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Documents\Documents\0 РАЙОН\ОТЧЕТЫ\0 ГОДОВОЙ ОТЧЕТ\2024\1 РАЙОННЫЙ БЮДЖЕТ\"/>
    </mc:Choice>
  </mc:AlternateContent>
  <bookViews>
    <workbookView xWindow="0" yWindow="0" windowWidth="23040" windowHeight="9516" activeTab="2"/>
  </bookViews>
  <sheets>
    <sheet name="ДОХОДЫ" sheetId="1" r:id="rId1"/>
    <sheet name="РАСХОДЫ" sheetId="2" r:id="rId2"/>
    <sheet name="ИСТОЧНИКИ" sheetId="3" r:id="rId3"/>
  </sheets>
  <definedNames>
    <definedName name="_xlnm._FilterDatabase" localSheetId="0" hidden="1">ДОХОДЫ!$A$14:$AH$169</definedName>
    <definedName name="_xlnm._FilterDatabase" localSheetId="1" hidden="1">РАСХОДЫ!$A$5:$AH$275</definedName>
  </definedNames>
  <calcPr calcId="162913"/>
</workbook>
</file>

<file path=xl/calcChain.xml><?xml version="1.0" encoding="utf-8"?>
<calcChain xmlns="http://schemas.openxmlformats.org/spreadsheetml/2006/main">
  <c r="F6" i="3" l="1"/>
  <c r="F7" i="3"/>
  <c r="F8" i="3"/>
  <c r="F9" i="3"/>
  <c r="F10" i="3"/>
  <c r="F11" i="3"/>
  <c r="F12" i="3"/>
  <c r="F13" i="3"/>
  <c r="F14" i="3"/>
  <c r="F15" i="3"/>
  <c r="F16" i="3"/>
  <c r="F5" i="3"/>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6" i="2"/>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5" i="1"/>
</calcChain>
</file>

<file path=xl/sharedStrings.xml><?xml version="1.0" encoding="utf-8"?>
<sst xmlns="http://schemas.openxmlformats.org/spreadsheetml/2006/main" count="1210" uniqueCount="733">
  <si>
    <t/>
  </si>
  <si>
    <t>КОДЫ</t>
  </si>
  <si>
    <t>Форма по ОКУД</t>
  </si>
  <si>
    <t>Дата</t>
  </si>
  <si>
    <t>Наименование финансового органа</t>
  </si>
  <si>
    <t>по ОКПО</t>
  </si>
  <si>
    <t>Наименование бюджета</t>
  </si>
  <si>
    <t>по ОКТМО</t>
  </si>
  <si>
    <t>04613000</t>
  </si>
  <si>
    <t>Периодичность: месячная</t>
  </si>
  <si>
    <t>Единица измерения: руб</t>
  </si>
  <si>
    <t>по ОКЕИ</t>
  </si>
  <si>
    <t>383</t>
  </si>
  <si>
    <t>1. Доходы бюджета</t>
  </si>
  <si>
    <t>Утвержденные бюджетные назначения</t>
  </si>
  <si>
    <t>Исполнено</t>
  </si>
  <si>
    <t>Наименование показателя</t>
  </si>
  <si>
    <t>Код строки</t>
  </si>
  <si>
    <t>Код дохода по бюджетной классификации</t>
  </si>
  <si>
    <t>1</t>
  </si>
  <si>
    <t>2</t>
  </si>
  <si>
    <t>3</t>
  </si>
  <si>
    <t>Доходы бюджета - Всего</t>
  </si>
  <si>
    <t>Х</t>
  </si>
  <si>
    <t xml:space="preserve">          в том числе: 
НАЛОГОВЫЕ И НЕНАЛОГОВЫЕ ДОХОДЫ</t>
  </si>
  <si>
    <t>000 1 00 00000 00 0000 000</t>
  </si>
  <si>
    <t>НАЛОГИ НА ПРИБЫЛЬ, ДОХОДЫ</t>
  </si>
  <si>
    <t>000 1 01 00000 00 0000 000</t>
  </si>
  <si>
    <t>Налог на прибыль организаций</t>
  </si>
  <si>
    <t>000 1 01 01000 00 0000 110</t>
  </si>
  <si>
    <t xml:space="preserve">Налог на прибыль организаций, зачисляемый в бюджеты бюджетной системы Российской Федерации по соответствующим ставкам </t>
  </si>
  <si>
    <t>000 1 01 01010 00 0000 110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</si>
  <si>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</si>
  <si>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000 1 01 01012 02 0000 110</t>
  </si>
  <si>
    <t>Налог на доходы физических лиц</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</si>
  <si>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</si>
  <si>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</si>
  <si>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</si>
  <si>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</si>
  <si>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</si>
  <si>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</si>
  <si>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000 1 01 02030 01 0000 110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</si>
  <si>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</si>
  <si>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</si>
  <si>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</si>
  <si>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000 1 01 02080 01 0000 110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</si>
  <si>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</si>
  <si>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000 1 01 02130 01 0000 110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</si>
  <si>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</si>
  <si>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000 1 01 02140 01 0000 110</t>
  </si>
  <si>
    <t>НАЛОГИ НА СОВОКУПНЫЙ ДОХОД</t>
  </si>
  <si>
    <t>000 1 05 00000 00 0000 000</t>
  </si>
  <si>
    <t>Налог, взимаемый в связи с применением упрощенной системы налогообложения</t>
  </si>
  <si>
    <t>000 1 05 01000 00 0000 110</t>
  </si>
  <si>
    <t>Налог, взимаемый с налогоплательщиков, выбравших в качестве объекта налогообложения доходы</t>
  </si>
  <si>
    <t>000 1 05 01010 01 0000 110</t>
  </si>
  <si>
    <t>000 1 05 01011 01 0000 110</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</si>
  <si>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</si>
  <si>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</si>
  <si>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</si>
  <si>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</si>
  <si>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Минимальный налог, зачисляемый в бюджеты субъектов Российской Федерации (за налоговые периоды, истекшие до 1 января 2016 года)</t>
  </si>
  <si>
    <t>000 1 05 01050 01 0000 110</t>
  </si>
  <si>
    <t>Единый налог на вмененный доход для отдельных видов деятельности</t>
  </si>
  <si>
    <t>000 1 05 02000 02 0000 110</t>
  </si>
  <si>
    <t>000 1 05 02010 02 0000 110</t>
  </si>
  <si>
    <t>Единый сельскохозяйственный налог</t>
  </si>
  <si>
    <t>000 1 05 03000 01 0000 110</t>
  </si>
  <si>
    <t>000 1 05 03010 01 0000 110</t>
  </si>
  <si>
    <t>Налог, взимаемый в связи с применением патентной системы налогообложения</t>
  </si>
  <si>
    <t>000 1 05 04000 02 0000 110</t>
  </si>
  <si>
    <t>Налог, взимаемый в связи с применением патентной системы налогообложения, зачисляемый в бюджеты муниципальных районов</t>
  </si>
  <si>
    <t>000 1 05 04020 02 0000 110</t>
  </si>
  <si>
    <t>ГОСУДАРСТВЕННАЯ ПОШЛИНА</t>
  </si>
  <si>
    <t>000 1 08 00000 00 0000 000</t>
  </si>
  <si>
    <t>Государственная пошлина по делам, рассматриваемым в судах общей юрисдикции, мировыми судьями</t>
  </si>
  <si>
    <t>000 1 08 03000 01 0000 110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</si>
  <si>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</si>
  <si>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</si>
  <si>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ДОХОДЫ ОТ ИСПОЛЬЗОВАНИЯ ИМУЩЕСТВА, НАХОДЯЩЕГОСЯ В ГОСУДАРСТВЕННОЙ И МУНИЦИПАЛЬНОЙ СОБСТВЕННОСТИ</t>
  </si>
  <si>
    <t>000 1 11 00000 00 0000 000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</si>
  <si>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</si>
  <si>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</si>
  <si>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</si>
  <si>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</si>
  <si>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</si>
  <si>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</si>
  <si>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</si>
  <si>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</si>
  <si>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</si>
  <si>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</si>
  <si>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Доходы от сдачи в аренду имущества, составляющего государственную (муниципальную) казну (за исключением земельных участков)</t>
  </si>
  <si>
    <t>000 1 11 05070 00 0000 120</t>
  </si>
  <si>
    <t xml:space="preserve">Доходы от сдачи в аренду имущества, составляющего казну муниципальных районов (за исключением земельных участков)  </t>
  </si>
  <si>
    <t>000 1 11 05075 05 0000 120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</si>
  <si>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</si>
  <si>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000 1 11 05400 00 0000 120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</si>
  <si>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</si>
  <si>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000 1 11 05430 00 0000 120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</si>
  <si>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</si>
  <si>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000 1 11 05430 05 0000 120</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</si>
  <si>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</si>
  <si>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</si>
  <si>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</si>
  <si>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</si>
  <si>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</si>
  <si>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000 1 12 01010 01 0000 120</t>
  </si>
  <si>
    <t>Плата за размещение отходов производства и потребления</t>
  </si>
  <si>
    <t>000 1 12 01040 01 0000 120</t>
  </si>
  <si>
    <t>Плата за размещение отходов производства</t>
  </si>
  <si>
    <t>000 1 12 01041 01 0000 120</t>
  </si>
  <si>
    <t>ДОХОДЫ ОТ ОКАЗАНИЯ ПЛАТНЫХ УСЛУГ И КОМПЕНСАЦИИ ЗАТРАТ ГОСУДАРСТВА</t>
  </si>
  <si>
    <t>000 1 13 00000 00 0000 000</t>
  </si>
  <si>
    <t xml:space="preserve">Доходы от оказания платных услуг (работ) </t>
  </si>
  <si>
    <t>000 1 13 01000 00 0000 130</t>
  </si>
  <si>
    <t>Прочие доходы от оказания платных услуг (работ)</t>
  </si>
  <si>
    <t>000 1 13 01990 00 0000 130</t>
  </si>
  <si>
    <t>Прочие доходы от оказания платных услуг (работ) получателями средств бюджетов муниципальных районов</t>
  </si>
  <si>
    <t>000 1 13 01995 05 0000 130</t>
  </si>
  <si>
    <t>Доходы от компенсации затрат государства</t>
  </si>
  <si>
    <t>000 1 13 02000 00 0000 130</t>
  </si>
  <si>
    <t>Доходы, поступающие в порядке возмещения расходов, понесенных в связи с эксплуатацией имущества</t>
  </si>
  <si>
    <t>000 1 13 02060 00 0000 130</t>
  </si>
  <si>
    <t>Доходы, поступающие в порядке возмещения расходов, понесенных в связи с эксплуатацией имущества муниципальных районов</t>
  </si>
  <si>
    <t>000 1 13 02065 05 0000 130</t>
  </si>
  <si>
    <t>ДОХОДЫ ОТ ПРОДАЖИ МАТЕРИАЛЬНЫХ И НЕМАТЕРИАЛЬНЫХ АКТИВОВ</t>
  </si>
  <si>
    <t>000 1 14 00000 00 0000 000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</si>
  <si>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</si>
  <si>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</si>
  <si>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</si>
  <si>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000 1 14 02050 05 0000 410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</si>
  <si>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</si>
  <si>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000 1 14 02053 05 0000 410</t>
  </si>
  <si>
    <t>Доходы от продажи земельных участков, находящихся в государственной и муниципальной собственности</t>
  </si>
  <si>
    <t>000 1 14 06000 00 0000 430</t>
  </si>
  <si>
    <t>Доходы от продажи земельных участков, государственная собственность на которые не разграничена</t>
  </si>
  <si>
    <t>000 1 14 06010 00 0000 430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</si>
  <si>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</si>
  <si>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</si>
  <si>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ШТРАФЫ, САНКЦИИ, ВОЗМЕЩЕНИЕ УЩЕРБА</t>
  </si>
  <si>
    <t>000 1 16 00000 00 0000 000</t>
  </si>
  <si>
    <t>Административные штрафы, установленные Кодексом Российской Федерации об административных правонарушениях</t>
  </si>
  <si>
    <t>000 1 16 01000 01 0000 140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</si>
  <si>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</si>
  <si>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</si>
  <si>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</si>
  <si>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</si>
  <si>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</si>
  <si>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</si>
  <si>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</si>
  <si>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</si>
  <si>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</si>
  <si>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</si>
  <si>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</si>
  <si>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</si>
  <si>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</si>
  <si>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</si>
  <si>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</si>
  <si>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</si>
  <si>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</si>
  <si>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</si>
  <si>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</si>
  <si>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</si>
  <si>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</si>
  <si>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</si>
  <si>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</si>
  <si>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</si>
  <si>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</si>
  <si>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</si>
  <si>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</si>
  <si>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</si>
  <si>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</si>
  <si>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</si>
  <si>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</si>
  <si>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</si>
  <si>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</si>
  <si>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</si>
  <si>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</si>
  <si>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</si>
  <si>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</si>
  <si>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</si>
  <si>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</si>
  <si>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</si>
  <si>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</si>
  <si>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</si>
  <si>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</si>
  <si>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</si>
  <si>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</si>
  <si>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000 1 16 07010 05 0000 140</t>
  </si>
  <si>
    <t>Платежи в целях возмещения причиненного ущерба (убытков)</t>
  </si>
  <si>
    <t>000 1 16 10000 00 0000 140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</si>
  <si>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</si>
  <si>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000 1 16 10030 05 0000 140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</si>
  <si>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</si>
  <si>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000 1 16 10032 05 0000 140</t>
  </si>
  <si>
    <t>Платежи в целях возмещения убытков, причиненных уклонением от заключения муниципального контракта</t>
  </si>
  <si>
    <t>000 1 16 10060 00 0000 140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</si>
  <si>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</si>
  <si>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000 1 16 10061 05 0000 140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</si>
  <si>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</si>
  <si>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</si>
  <si>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</si>
  <si>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</si>
  <si>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Платежи, уплачиваемые в целях возмещения вреда</t>
  </si>
  <si>
    <t>000 1 16 11000 01 0000 140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</si>
  <si>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</si>
  <si>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</si>
  <si>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ПРОЧИЕ НЕНАЛОГОВЫЕ ДОХОДЫ</t>
  </si>
  <si>
    <t>000 1 17 00000 00 0000 000</t>
  </si>
  <si>
    <t>Невыясненные поступления</t>
  </si>
  <si>
    <t>000 1 17 01000 00 0000 180</t>
  </si>
  <si>
    <t>Невыясненные поступления, зачисляемые в бюджеты муниципальных районов</t>
  </si>
  <si>
    <t>000 1 17 01050 05 0000 180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</si>
  <si>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</si>
  <si>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</si>
  <si>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</si>
  <si>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</si>
  <si>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Дотации бюджетам бюджетной системы Российской Федерации</t>
  </si>
  <si>
    <t>000 2 02 10000 00 0000 150</t>
  </si>
  <si>
    <t>Дотации на выравнивание бюджетной обеспеченности</t>
  </si>
  <si>
    <t>000 2 02 15001 00 0000 150</t>
  </si>
  <si>
    <t>Дотации бюджетам муниципальных районов на выравнивание бюджетной обеспеченности из бюджета субъекта Российской Федерации</t>
  </si>
  <si>
    <t>000 2 02 15001 05 0000 150</t>
  </si>
  <si>
    <t>Дотации бюджетам на поддержку мер по обеспечению сбалансированности бюджетов</t>
  </si>
  <si>
    <t>000 2 02 15002 00 0000 150</t>
  </si>
  <si>
    <t>Дотации бюджетам муниципальных районов на поддержку мер по обеспечению сбалансированности бюджетов</t>
  </si>
  <si>
    <t>000 2 02 15002 05 0000 150</t>
  </si>
  <si>
    <t>Прочие дотации</t>
  </si>
  <si>
    <t>000 2 02 19999 00 0000 150</t>
  </si>
  <si>
    <t>Прочие дотации бюджетам муниципальных районов</t>
  </si>
  <si>
    <t>000 2 02 19999 05 0000 150</t>
  </si>
  <si>
    <t>Субсидии бюджетам бюджетной системы Российской Федерации (межбюджетные субсидии)</t>
  </si>
  <si>
    <t>000 2 02 20000 00 0000 150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</si>
  <si>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</si>
  <si>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000 2 02 25116 00 0000 150</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</si>
  <si>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</si>
  <si>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000 2 02 25116 05 0000 150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</si>
  <si>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</si>
  <si>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000 2 02 25172 00 0000 150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</si>
  <si>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</si>
  <si>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</si>
  <si>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</si>
  <si>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</si>
  <si>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</si>
  <si>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</si>
  <si>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Субсидии бюджетам на реализацию мероприятий по обеспечению жильем молодых семей</t>
  </si>
  <si>
    <t>000 2 02 25497 00 0000 150</t>
  </si>
  <si>
    <t>Субсидии бюджетам муниципальных районов на реализацию мероприятий по обеспечению жильем молодых семей</t>
  </si>
  <si>
    <t>000 2 02 25497 05 0000 150</t>
  </si>
  <si>
    <t>Субсидии бюджетам на поддержку отрасли культуры</t>
  </si>
  <si>
    <t>000 2 02 25519 00 0000 150</t>
  </si>
  <si>
    <t>Субсидии бюджетам муниципальных районов на поддержку отрасли культуры</t>
  </si>
  <si>
    <t>000 2 02 25519 05 0000 150</t>
  </si>
  <si>
    <t>Субсидии бюджетам на подготовку проектов межевания земельных участков и на проведение кадастровых работ</t>
  </si>
  <si>
    <t>000 2 02 25599 00 0000 150</t>
  </si>
  <si>
    <t>Субсидии бюджетам муниципальных районов на подготовку проектов межевания земельных участков и на проведение кадастровых работ</t>
  </si>
  <si>
    <t>000 2 02 25599 05 0000 150</t>
  </si>
  <si>
    <t>Прочие субсидии</t>
  </si>
  <si>
    <t>000 2 02 29999 00 0000 150</t>
  </si>
  <si>
    <t>Прочие субсидии бюджетам муниципальных районов</t>
  </si>
  <si>
    <t>000 2 02 29999 05 0000 150</t>
  </si>
  <si>
    <t>Субвенции бюджетам бюджетной системы Российской Федерации</t>
  </si>
  <si>
    <t>000 2 02 30000 00 0000 150</t>
  </si>
  <si>
    <t>Субвенции местным бюджетам на выполнение передаваемых полномочий субъектов Российской Федерации</t>
  </si>
  <si>
    <t>000 2 02 30024 00 0000 150</t>
  </si>
  <si>
    <t>Субвенции бюджетам муниципальных районов на выполнение передаваемых полномочий субъектов Российской Федерации</t>
  </si>
  <si>
    <t>000 2 02 30024 05 0000 150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</si>
  <si>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</si>
  <si>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</si>
  <si>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</si>
  <si>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000 2 02 30029 05 0000 150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</si>
  <si>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</si>
  <si>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000 2 02 35082 00 0000 150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</si>
  <si>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</si>
  <si>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000 2 02 35082 05 0000 150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</si>
  <si>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</si>
  <si>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</si>
  <si>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</si>
  <si>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000 2 02 35118 05 0000 150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</si>
  <si>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</si>
  <si>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</si>
  <si>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</si>
  <si>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000 2 02 35120 05 0000 150</t>
  </si>
  <si>
    <t>Иные межбюджетные трансферты</t>
  </si>
  <si>
    <t>000 2 02 40000 00 0000 150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</si>
  <si>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</si>
  <si>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</si>
  <si>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</si>
  <si>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</si>
  <si>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</si>
  <si>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</si>
  <si>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</si>
  <si>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</si>
  <si>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</si>
  <si>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</si>
  <si>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</si>
  <si>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000 2 02 45179 05 0000 150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</si>
  <si>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</si>
  <si>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</si>
  <si>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</si>
  <si>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000 2 02 45303 05 0000 150</t>
  </si>
  <si>
    <t>Межбюджетные трансферты, передаваемые бюджетам на поддержку отрасли культуры</t>
  </si>
  <si>
    <t>000 2 02 45519 00 0000 150</t>
  </si>
  <si>
    <t>Межбюджетные трансферты, передаваемые бюджетам муниципальных районов на поддержку отрасли культуры</t>
  </si>
  <si>
    <t>000 2 02 45519 05 0000 150</t>
  </si>
  <si>
    <t>Прочие межбюджетные трансферты, передаваемые бюджетам</t>
  </si>
  <si>
    <t>000 2 02 49999 00 0000 150</t>
  </si>
  <si>
    <t>Прочие межбюджетные трансферты, передаваемые бюджетам муниципальных районов</t>
  </si>
  <si>
    <t>000 2 02 49999 05 0000 150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</si>
  <si>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</si>
  <si>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</si>
  <si>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</si>
  <si>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</si>
  <si>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</si>
  <si>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</si>
  <si>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организациями остатков субсидий прошлых лет</t>
  </si>
  <si>
    <t>000 2 18 05000 05 0000 150</t>
  </si>
  <si>
    <t>Доходы бюджетов муниципальных районов от возврата бюджетными учреждениями остатков субсидий прошлых лет</t>
  </si>
  <si>
    <t>000 2 18 05010 05 0000 150</t>
  </si>
  <si>
    <t>Доходы бюджетов муниципальных районов от возврата иными организациями остатков субсидий прошлых лет</t>
  </si>
  <si>
    <t>000 2 18 05030 05 0000 150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</si>
  <si>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</si>
  <si>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000 2 18 60010 05 0000 150</t>
  </si>
  <si>
    <t>ВОЗВРАТ ОСТАТКОВ СУБСИДИЙ, СУБВЕНЦИЙ И ИНЫХ МЕЖБЮДЖЕТНЫХ ТРАНСФЕРТОВ, ИМЕЮЩИХ ЦЕЛЕВОЕ НАЗНАЧЕНИЕ, ПРОШЛЫХ ЛЕТ</t>
  </si>
  <si>
    <t>000 2 19 00000 00 0000 000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</si>
  <si>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</si>
  <si>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000 2 19 00000 05 0000 150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</si>
  <si>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</si>
  <si>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000 2 19 60010 05 0000 150</t>
  </si>
  <si>
    <t>2. Расходы бюджета</t>
  </si>
  <si>
    <t>Код расхода по бюджетной классификации</t>
  </si>
  <si>
    <t xml:space="preserve">Расходы бюджета - всего
          в том числе: </t>
  </si>
  <si>
    <t>200</t>
  </si>
  <si>
    <t>Общегосударственные вопросы</t>
  </si>
  <si>
    <t>000 0100 0000000000 000</t>
  </si>
  <si>
    <t>Функционирование высшего должностного лица субъекта Российской Федерации и муниципального образования</t>
  </si>
  <si>
    <t>000 0102 0000000000 000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</si>
  <si>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</si>
  <si>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000 0102 0000000000 100</t>
  </si>
  <si>
    <t>Расходы на выплаты персоналу государственных (муниципальных) органов</t>
  </si>
  <si>
    <t>000 0102 0000000000 120</t>
  </si>
  <si>
    <t>Фонд оплаты труда государственных (муниципальных) органов</t>
  </si>
  <si>
    <t>000 0102 0000000000 121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</si>
  <si>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</si>
  <si>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000 0102 0000000000 129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</si>
  <si>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</si>
  <si>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000 0103 0000000000 000</t>
  </si>
  <si>
    <t>000 0103 0000000000 100</t>
  </si>
  <si>
    <t>000 0103 0000000000 120</t>
  </si>
  <si>
    <t>000 0103 0000000000 121</t>
  </si>
  <si>
    <t>Иные выплаты персоналу государственных (муниципальных) органов, за исключением фонда оплаты труда</t>
  </si>
  <si>
    <t>000 0103 0000000000 122</t>
  </si>
  <si>
    <t>000 0103 0000000000 129</t>
  </si>
  <si>
    <t>Закупка товаров, работ и услуг для обеспечения государственных (муниципальных) нужд</t>
  </si>
  <si>
    <t>000 0103 0000000000 200</t>
  </si>
  <si>
    <t>Иные закупки товаров, работ и услуг для обеспечения государственных (муниципальных) нужд</t>
  </si>
  <si>
    <t>000 0103 0000000000 240</t>
  </si>
  <si>
    <t>Прочая закупка товаров, работ и услуг</t>
  </si>
  <si>
    <t>000 0103 0000000000 244</t>
  </si>
  <si>
    <t>Иные бюджетные ассигнования</t>
  </si>
  <si>
    <t>000 0103 0000000000 800</t>
  </si>
  <si>
    <t>Уплата налогов, сборов и иных платежей</t>
  </si>
  <si>
    <t>000 0103 0000000000 850</t>
  </si>
  <si>
    <t>Уплата иных платежей</t>
  </si>
  <si>
    <t>000 0103 0000000000 853</t>
  </si>
  <si>
    <t>Функционирование Правительства Российской Федерации, высших исполнительных органов субъектов Российской Федерации, местных администраций</t>
  </si>
  <si>
    <t>000 0104 0000000000 000</t>
  </si>
  <si>
    <t>000 0104 0000000000 100</t>
  </si>
  <si>
    <t>000 0104 0000000000 120</t>
  </si>
  <si>
    <t>000 0104 0000000000 121</t>
  </si>
  <si>
    <t>000 0104 0000000000 122</t>
  </si>
  <si>
    <t>000 0104 0000000000 129</t>
  </si>
  <si>
    <t>000 0104 0000000000 200</t>
  </si>
  <si>
    <t>000 0104 0000000000 240</t>
  </si>
  <si>
    <t>000 0104 0000000000 244</t>
  </si>
  <si>
    <t>Закупка энергетических ресурсов</t>
  </si>
  <si>
    <t>000 0104 0000000000 247</t>
  </si>
  <si>
    <t>Межбюджетные трансферты</t>
  </si>
  <si>
    <t>000 0104 0000000000 500</t>
  </si>
  <si>
    <t>Субвенции</t>
  </si>
  <si>
    <t>000 0104 0000000000 530</t>
  </si>
  <si>
    <t>000 0104 0000000000 800</t>
  </si>
  <si>
    <t>Исполнение судебных актов</t>
  </si>
  <si>
    <t>000 0104 0000000000 830</t>
  </si>
  <si>
    <t>Исполнение судебных актов Российской Федерации и мировых соглашений по возмещению причиненного вреда</t>
  </si>
  <si>
    <t>000 0104 0000000000 831</t>
  </si>
  <si>
    <t>000 0104 0000000000 850</t>
  </si>
  <si>
    <t xml:space="preserve">Уплата прочих налогов, сборов </t>
  </si>
  <si>
    <t>000 0104 0000000000 853</t>
  </si>
  <si>
    <t>Судебная система</t>
  </si>
  <si>
    <t>000 0105 0000000000 000</t>
  </si>
  <si>
    <t>000 0105 0000000000 200</t>
  </si>
  <si>
    <t>000 0105 0000000000 240</t>
  </si>
  <si>
    <t>000 0105 0000000000 244</t>
  </si>
  <si>
    <t>Обеспечение деятельности финансовых, налоговых и таможенных органов и органов финансового (финансово-бюджетного) надзора</t>
  </si>
  <si>
    <t>000 0106 0000000000 000</t>
  </si>
  <si>
    <t>000 0106 0000000000 100</t>
  </si>
  <si>
    <t>000 0106 0000000000 120</t>
  </si>
  <si>
    <t>000 0106 0000000000 121</t>
  </si>
  <si>
    <t>000 0106 0000000000 122</t>
  </si>
  <si>
    <t>000 0106 0000000000 129</t>
  </si>
  <si>
    <t>000 0106 0000000000 200</t>
  </si>
  <si>
    <t>000 0106 0000000000 240</t>
  </si>
  <si>
    <t>000 0106 0000000000 244</t>
  </si>
  <si>
    <t>000 0106 0000000000 247</t>
  </si>
  <si>
    <t>000 0106 0000000000 800</t>
  </si>
  <si>
    <t>000 0106 0000000000 850</t>
  </si>
  <si>
    <t>000 0106 0000000000 853</t>
  </si>
  <si>
    <t>Резервные фонды</t>
  </si>
  <si>
    <t>000 0111 0000000000 000</t>
  </si>
  <si>
    <t>000 0111 0000000000 800</t>
  </si>
  <si>
    <t>Резервные средства</t>
  </si>
  <si>
    <t>000 0111 0000000000 870</t>
  </si>
  <si>
    <t>Другие общегосударственные вопросы</t>
  </si>
  <si>
    <t>000 0113 0000000000 000</t>
  </si>
  <si>
    <t>000 0113 0000000000 100</t>
  </si>
  <si>
    <t>Расходы на выплаты персоналу казенных учреждений</t>
  </si>
  <si>
    <t>000 0113 0000000000 110</t>
  </si>
  <si>
    <t>Фонд оплаты труда учреждений</t>
  </si>
  <si>
    <t>000 0113 0000000000 111</t>
  </si>
  <si>
    <t>Взносы по обязательному социальному страхованию на выплаты по оплате труда работников и иные выплаты работникам учреждений</t>
  </si>
  <si>
    <t>000 0113 0000000000 119</t>
  </si>
  <si>
    <t>000 0113 0000000000 200</t>
  </si>
  <si>
    <t>000 0113 0000000000 240</t>
  </si>
  <si>
    <t>000 0113 0000000000 244</t>
  </si>
  <si>
    <t>000 0113 0000000000 247</t>
  </si>
  <si>
    <t>000 0113 0000000000 800</t>
  </si>
  <si>
    <t>000 0113 0000000000 830</t>
  </si>
  <si>
    <t>000 0113 0000000000 831</t>
  </si>
  <si>
    <t>000 0113 0000000000 850</t>
  </si>
  <si>
    <t>000 0113 0000000000 852</t>
  </si>
  <si>
    <t>Национальная оборона</t>
  </si>
  <si>
    <t>000 0200 0000000000 000</t>
  </si>
  <si>
    <t>Мобилизационная и вневойсковая подготовка</t>
  </si>
  <si>
    <t>000 0203 0000000000 000</t>
  </si>
  <si>
    <t>000 0203 0000000000 500</t>
  </si>
  <si>
    <t>000 0203 0000000000 530</t>
  </si>
  <si>
    <t>Национальная безопасность и правоохранительная деятельность</t>
  </si>
  <si>
    <t>000 0300 0000000000 000</t>
  </si>
  <si>
    <t>Защита населения и территории от чрезвычайных ситуаций природного и техногенного характера, пожарная безопасность</t>
  </si>
  <si>
    <t>000 0310 0000000000 000</t>
  </si>
  <si>
    <t>000 0310 0000000000 200</t>
  </si>
  <si>
    <t>000 0310 0000000000 240</t>
  </si>
  <si>
    <t>000 0310 0000000000 244</t>
  </si>
  <si>
    <t>000 0310 0000000000 500</t>
  </si>
  <si>
    <t>000 0310 0000000000 540</t>
  </si>
  <si>
    <t xml:space="preserve">Предоставление субсидий бюджетным, автономным учреждениям и иным некоммерческим организациям    </t>
  </si>
  <si>
    <t>000 0310 0000000000 600</t>
  </si>
  <si>
    <t>Субсидии бюджетным учреждениям</t>
  </si>
  <si>
    <t>000 0310 0000000000 610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</si>
  <si>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</si>
  <si>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000 0310 0000000000 611</t>
  </si>
  <si>
    <t>Субсидии бюджетным учреждениям на иные цели</t>
  </si>
  <si>
    <t>000 0310 0000000000 612</t>
  </si>
  <si>
    <t>Другие вопросы в области национальной безопасности и правоохранительной деятельности</t>
  </si>
  <si>
    <t>000 0314 0000000000 000</t>
  </si>
  <si>
    <t>000 0314 0000000000 200</t>
  </si>
  <si>
    <t>000 0314 0000000000 240</t>
  </si>
  <si>
    <t>000 0314 0000000000 244</t>
  </si>
  <si>
    <t>Национальная экономика</t>
  </si>
  <si>
    <t>000 0400 0000000000 000</t>
  </si>
  <si>
    <t>Сельское хозяйство и рыболовство</t>
  </si>
  <si>
    <t>000 0405 0000000000 000</t>
  </si>
  <si>
    <t>000 0405 0000000000 100</t>
  </si>
  <si>
    <t>000 0405 0000000000 120</t>
  </si>
  <si>
    <t>000 0405 0000000000 121</t>
  </si>
  <si>
    <t>000 0405 0000000000 129</t>
  </si>
  <si>
    <t>000 0405 0000000000 200</t>
  </si>
  <si>
    <t>000 0405 0000000000 240</t>
  </si>
  <si>
    <t>000 0405 0000000000 244</t>
  </si>
  <si>
    <t>Транспорт</t>
  </si>
  <si>
    <t>000 0408 0000000000 000</t>
  </si>
  <si>
    <t>000 0408 0000000000 800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</si>
  <si>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</si>
  <si>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000 0408 0000000000 810</t>
  </si>
  <si>
    <t xml:space="preserve">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 </t>
  </si>
  <si>
    <t>000 0408 0000000000 811</t>
  </si>
  <si>
    <t>Связь и информатика</t>
  </si>
  <si>
    <t>000 0410 0000000000 000</t>
  </si>
  <si>
    <t>000 0410 0000000000 200</t>
  </si>
  <si>
    <t>000 0410 0000000000 240</t>
  </si>
  <si>
    <t>000 0410 0000000000 244</t>
  </si>
  <si>
    <t>Другие вопросы в области национальной экономики</t>
  </si>
  <si>
    <t>000 0412 0000000000 000</t>
  </si>
  <si>
    <t>000 0412 0000000000 200</t>
  </si>
  <si>
    <t>000 0412 0000000000 240</t>
  </si>
  <si>
    <t>000 0412 0000000000 244</t>
  </si>
  <si>
    <t>000 0412 0000000000 800</t>
  </si>
  <si>
    <t>000 0412 0000000000 810</t>
  </si>
  <si>
    <t>000 0412 0000000000 811</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</si>
  <si>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</si>
  <si>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000 0412 0000000000 813</t>
  </si>
  <si>
    <t>Жилищно-коммунальное хозяйство</t>
  </si>
  <si>
    <t>000 0500 0000000000 000</t>
  </si>
  <si>
    <t>Жилищное хозяйство</t>
  </si>
  <si>
    <t>000 0501 0000000000 000</t>
  </si>
  <si>
    <t>000 0501 0000000000 200</t>
  </si>
  <si>
    <t>000 0501 0000000000 240</t>
  </si>
  <si>
    <t>000 0501 0000000000 244</t>
  </si>
  <si>
    <t>Коммунальное хозяйство</t>
  </si>
  <si>
    <t>000 0502 0000000000 000</t>
  </si>
  <si>
    <t>000 0502 0000000000 200</t>
  </si>
  <si>
    <t>000 0502 0000000000 240</t>
  </si>
  <si>
    <t>000 0502 0000000000 244</t>
  </si>
  <si>
    <t>Капитальные вложения в объекты государственной (муниципальной) собственности</t>
  </si>
  <si>
    <t>000 0502 0000000000 400</t>
  </si>
  <si>
    <t xml:space="preserve">Бюджетные инвестиции </t>
  </si>
  <si>
    <t>000 0502 0000000000 410</t>
  </si>
  <si>
    <t>Бюджетные инвестиции в объекты капитального строительства государственной (муниципальной) собственности</t>
  </si>
  <si>
    <t>000 0502 0000000000 414</t>
  </si>
  <si>
    <t>000 0502 0000000000 800</t>
  </si>
  <si>
    <t>000 0502 0000000000 810</t>
  </si>
  <si>
    <t>000 0502 0000000000 811</t>
  </si>
  <si>
    <t>Благоустройство</t>
  </si>
  <si>
    <t>000 0503 0000000000 000</t>
  </si>
  <si>
    <t>000 0503 0000000000 500</t>
  </si>
  <si>
    <t>000 0503 0000000000 540</t>
  </si>
  <si>
    <t>Другие вопросы в области жилищно-коммунального хозяйства</t>
  </si>
  <si>
    <t>000 0505 0000000000 000</t>
  </si>
  <si>
    <t>000 0505 0000000000 100</t>
  </si>
  <si>
    <t>000 0505 0000000000 110</t>
  </si>
  <si>
    <t>000 0505 0000000000 111</t>
  </si>
  <si>
    <t>000 0505 0000000000 119</t>
  </si>
  <si>
    <t>000 0505 0000000000 200</t>
  </si>
  <si>
    <t>000 0505 0000000000 240</t>
  </si>
  <si>
    <t>000 0505 0000000000 244</t>
  </si>
  <si>
    <t>000 0505 0000000000 400</t>
  </si>
  <si>
    <t>000 0505 0000000000 410</t>
  </si>
  <si>
    <t>000 0505 0000000000 414</t>
  </si>
  <si>
    <t>Охрана окружающей среды</t>
  </si>
  <si>
    <t>000 0600 0000000000 000</t>
  </si>
  <si>
    <t>Охрана объектов растительного и животного мира и среды их обитания</t>
  </si>
  <si>
    <t>000 0603 0000000000 000</t>
  </si>
  <si>
    <t>000 0603 0000000000 200</t>
  </si>
  <si>
    <t>000 0603 0000000000 240</t>
  </si>
  <si>
    <t>000 0603 0000000000 244</t>
  </si>
  <si>
    <t>Другие вопросы в области охраны окружающей среды</t>
  </si>
  <si>
    <t>000 0605 0000000000 000</t>
  </si>
  <si>
    <t>000 0605 0000000000 100</t>
  </si>
  <si>
    <t>000 0605 0000000000 120</t>
  </si>
  <si>
    <t>000 0605 0000000000 121</t>
  </si>
  <si>
    <t>000 0605 0000000000 129</t>
  </si>
  <si>
    <t>000 0605 0000000000 200</t>
  </si>
  <si>
    <t>000 0605 0000000000 240</t>
  </si>
  <si>
    <t>000 0605 0000000000 244</t>
  </si>
  <si>
    <t>Образование</t>
  </si>
  <si>
    <t>000 0700 0000000000 000</t>
  </si>
  <si>
    <t>Дошкольное образование</t>
  </si>
  <si>
    <t>000 0701 0000000000 000</t>
  </si>
  <si>
    <t>000 0701 0000000000 600</t>
  </si>
  <si>
    <t>000 0701 0000000000 610</t>
  </si>
  <si>
    <t>000 0701 0000000000 611</t>
  </si>
  <si>
    <t>000 0701 0000000000 612</t>
  </si>
  <si>
    <t>Общее образование</t>
  </si>
  <si>
    <t>000 0702 0000000000 000</t>
  </si>
  <si>
    <t>000 0702 0000000000 200</t>
  </si>
  <si>
    <t>000 0702 0000000000 240</t>
  </si>
  <si>
    <t>Закупка товаров, работ и услуг в целях капитального ремонта государственного (муниципального) имущества</t>
  </si>
  <si>
    <t>000 0702 0000000000 243</t>
  </si>
  <si>
    <t>000 0702 0000000000 244</t>
  </si>
  <si>
    <t>000 0702 0000000000 600</t>
  </si>
  <si>
    <t>000 0702 0000000000 610</t>
  </si>
  <si>
    <t>000 0702 0000000000 611</t>
  </si>
  <si>
    <t>000 0702 0000000000 612</t>
  </si>
  <si>
    <t>Дополнительное образование детей</t>
  </si>
  <si>
    <t>000 0703 0000000000 000</t>
  </si>
  <si>
    <t>000 0703 0000000000 200</t>
  </si>
  <si>
    <t>000 0703 0000000000 240</t>
  </si>
  <si>
    <t>000 0703 0000000000 244</t>
  </si>
  <si>
    <t>000 0703 0000000000 600</t>
  </si>
  <si>
    <t>000 0703 0000000000 610</t>
  </si>
  <si>
    <t>000 0703 0000000000 611</t>
  </si>
  <si>
    <t>000 0703 0000000000 612</t>
  </si>
  <si>
    <t>Молодежная политика</t>
  </si>
  <si>
    <t>000 0707 0000000000 000</t>
  </si>
  <si>
    <t>000 0707 0000000000 200</t>
  </si>
  <si>
    <t>000 0707 0000000000 240</t>
  </si>
  <si>
    <t>000 0707 0000000000 243</t>
  </si>
  <si>
    <t>000 0707 0000000000 244</t>
  </si>
  <si>
    <t>000 0707 0000000000 600</t>
  </si>
  <si>
    <t>000 0707 0000000000 610</t>
  </si>
  <si>
    <t>000 0707 0000000000 611</t>
  </si>
  <si>
    <t>000 0707 0000000000 612</t>
  </si>
  <si>
    <t>Другие вопросы в области образования</t>
  </si>
  <si>
    <t>000 0709 0000000000 000</t>
  </si>
  <si>
    <t>000 0709 0000000000 100</t>
  </si>
  <si>
    <t>000 0709 0000000000 110</t>
  </si>
  <si>
    <t>000 0709 0000000000 111</t>
  </si>
  <si>
    <t>000 0709 0000000000 119</t>
  </si>
  <si>
    <t>000 0709 0000000000 120</t>
  </si>
  <si>
    <t>000 0709 0000000000 121</t>
  </si>
  <si>
    <t>000 0709 0000000000 129</t>
  </si>
  <si>
    <t>000 0709 0000000000 200</t>
  </si>
  <si>
    <t>000 0709 0000000000 240</t>
  </si>
  <si>
    <t>000 0709 0000000000 244</t>
  </si>
  <si>
    <t>Социальное обеспечение и иные выплаты населению</t>
  </si>
  <si>
    <t>000 0709 0000000000 300</t>
  </si>
  <si>
    <t>Социальные выплаты гражданам, кроме публичных нормативных социальных выплат</t>
  </si>
  <si>
    <t>000 0709 0000000000 320</t>
  </si>
  <si>
    <t>Приобретение товаров, работ и услуг в пользу граждан в целях их социального обеспечения</t>
  </si>
  <si>
    <t>000 0709 0000000000 323</t>
  </si>
  <si>
    <t>000 0709 0000000000 600</t>
  </si>
  <si>
    <t>000 0709 0000000000 610</t>
  </si>
  <si>
    <t>000 0709 0000000000 612</t>
  </si>
  <si>
    <t>Культура, кинематография</t>
  </si>
  <si>
    <t>000 0800 0000000000 000</t>
  </si>
  <si>
    <t>Культура</t>
  </si>
  <si>
    <t>000 0801 0000000000 000</t>
  </si>
  <si>
    <t>000 0801 0000000000 200</t>
  </si>
  <si>
    <t>000 0801 0000000000 240</t>
  </si>
  <si>
    <t>000 0801 0000000000 244</t>
  </si>
  <si>
    <t>000 0801 0000000000 600</t>
  </si>
  <si>
    <t>000 0801 0000000000 610</t>
  </si>
  <si>
    <t>000 0801 0000000000 611</t>
  </si>
  <si>
    <t>000 0801 0000000000 612</t>
  </si>
  <si>
    <t>Здравоохранение</t>
  </si>
  <si>
    <t>000 0900 0000000000 000</t>
  </si>
  <si>
    <t xml:space="preserve">Другие вопросы в области здравоохранения </t>
  </si>
  <si>
    <t>000 0909 0000000000 000</t>
  </si>
  <si>
    <t>000 0909 0000000000 200</t>
  </si>
  <si>
    <t>000 0909 0000000000 240</t>
  </si>
  <si>
    <t>000 0909 0000000000 244</t>
  </si>
  <si>
    <t>Социальная политика</t>
  </si>
  <si>
    <t>000 1000 0000000000 000</t>
  </si>
  <si>
    <t>Пенсионное обеспечение</t>
  </si>
  <si>
    <t>000 1001 0000000000 000</t>
  </si>
  <si>
    <t>000 1001 0000000000 300</t>
  </si>
  <si>
    <t>Публичные нормативные социальные выплаты гражданам</t>
  </si>
  <si>
    <t>000 1001 0000000000 310</t>
  </si>
  <si>
    <t>Иные пенсии, социальные доплаты к пенсиям</t>
  </si>
  <si>
    <t>000 1001 0000000000 312</t>
  </si>
  <si>
    <t>Социальное обеспечение населения</t>
  </si>
  <si>
    <t>000 1003 0000000000 000</t>
  </si>
  <si>
    <t>000 1003 0000000000 300</t>
  </si>
  <si>
    <t>000 1003 0000000000 320</t>
  </si>
  <si>
    <t>Субсидии гражданам на приобретение жилья</t>
  </si>
  <si>
    <t>000 1003 0000000000 322</t>
  </si>
  <si>
    <t>Иные выплаты населению</t>
  </si>
  <si>
    <t>000 1003 0000000000 360</t>
  </si>
  <si>
    <t>000 1003 0000000000 400</t>
  </si>
  <si>
    <t>000 1003 0000000000 410</t>
  </si>
  <si>
    <t>Бюджетные инвестиции на приобретение объектов недвижимого имущества в государственную (муниципальную) собственность</t>
  </si>
  <si>
    <t>000 1003 0000000000 412</t>
  </si>
  <si>
    <t>000 1003 0000000000 600</t>
  </si>
  <si>
    <t>000 1003 0000000000 610</t>
  </si>
  <si>
    <t>000 1003 0000000000 612</t>
  </si>
  <si>
    <t>Охрана семьи и детства</t>
  </si>
  <si>
    <t>000 1004 0000000000 000</t>
  </si>
  <si>
    <t>000 1004 0000000000 300</t>
  </si>
  <si>
    <t>000 1004 0000000000 320</t>
  </si>
  <si>
    <t>Пособия, компенсации и иные социальные выплаты гражданам, кроме публичных нормативных обязательств</t>
  </si>
  <si>
    <t>000 1004 0000000000 321</t>
  </si>
  <si>
    <t>Другие вопросы в области социальной политики</t>
  </si>
  <si>
    <t>000 1006 0000000000 000</t>
  </si>
  <si>
    <t>000 1006 0000000000 100</t>
  </si>
  <si>
    <t>000 1006 0000000000 120</t>
  </si>
  <si>
    <t>000 1006 0000000000 121</t>
  </si>
  <si>
    <t>000 1006 0000000000 129</t>
  </si>
  <si>
    <t>000 1006 0000000000 200</t>
  </si>
  <si>
    <t>000 1006 0000000000 240</t>
  </si>
  <si>
    <t>000 1006 0000000000 244</t>
  </si>
  <si>
    <t>Физическая культура и спорт</t>
  </si>
  <si>
    <t>000 1100 0000000000 000</t>
  </si>
  <si>
    <t>Массовый спорт</t>
  </si>
  <si>
    <t>000 1102 0000000000 000</t>
  </si>
  <si>
    <t>000 1102 0000000000 200</t>
  </si>
  <si>
    <t>000 1102 0000000000 240</t>
  </si>
  <si>
    <t>000 1102 0000000000 244</t>
  </si>
  <si>
    <t>000 1102 0000000000 600</t>
  </si>
  <si>
    <t>000 1102 0000000000 610</t>
  </si>
  <si>
    <t>000 1102 0000000000 611</t>
  </si>
  <si>
    <t>000 1102 0000000000 612</t>
  </si>
  <si>
    <t>Другие вопросы в области физической культуры и спорта</t>
  </si>
  <si>
    <t>000 1105 0000000000 000</t>
  </si>
  <si>
    <t>000 1105 0000000000 100</t>
  </si>
  <si>
    <t>000 1105 0000000000 120</t>
  </si>
  <si>
    <t>000 1105 0000000000 121</t>
  </si>
  <si>
    <t>000 1105 0000000000 129</t>
  </si>
  <si>
    <t>Межбюджетные трансферты общего характера бюджетам бюджетной системы Российской Федерации</t>
  </si>
  <si>
    <t>000 1400 0000000000 000</t>
  </si>
  <si>
    <t>Дотации на выравнивание бюджетной обеспеченности субъектов Российской Федерации и муниципальных образований</t>
  </si>
  <si>
    <t>000 1401 0000000000 000</t>
  </si>
  <si>
    <t>000 1401 0000000000 500</t>
  </si>
  <si>
    <t>Дотации</t>
  </si>
  <si>
    <t>000 1401 0000000000 510</t>
  </si>
  <si>
    <t xml:space="preserve">Дотации на выравнивание бюджетной обеспеченности </t>
  </si>
  <si>
    <t>000 1401 0000000000 511</t>
  </si>
  <si>
    <t>Прочие межбюджетные трансферты общего характера</t>
  </si>
  <si>
    <t>000 1403 0000000000 000</t>
  </si>
  <si>
    <t>000 1403 0000000000 500</t>
  </si>
  <si>
    <t>000 1403 0000000000 540</t>
  </si>
  <si>
    <t>Результат исполнения бюджета (дефицит/профицит)</t>
  </si>
  <si>
    <t>3. Источники финансирования дефицита бюджета</t>
  </si>
  <si>
    <t>Код источника финансирования по бюджетной классификации</t>
  </si>
  <si>
    <t>Источники финансирования дефицита бюджетов - всего</t>
  </si>
  <si>
    <t xml:space="preserve">Изменение остатков средств </t>
  </si>
  <si>
    <t>000 01 00 00 00 00 0000 000</t>
  </si>
  <si>
    <t xml:space="preserve">Увеличение остатков средств, всего
          в том числе: </t>
  </si>
  <si>
    <t>000 01 00 00 00 00 0000 500</t>
  </si>
  <si>
    <t>Увеличение остатков средств бюджетов</t>
  </si>
  <si>
    <t>000 01 05 00 00 00 0000 500</t>
  </si>
  <si>
    <t>Увеличение прочих остатков средств бюджетов</t>
  </si>
  <si>
    <t>000 01 05 02 00 00 0000 500</t>
  </si>
  <si>
    <t>Увеличение прочих остатков денежных средств бюджетов</t>
  </si>
  <si>
    <t>000 01 05 02 01 00 0000 510</t>
  </si>
  <si>
    <t>Увеличение прочих остатков денежных средств бюджетов муниципальных районов</t>
  </si>
  <si>
    <t>000 01 05 02 01 05 0000 510</t>
  </si>
  <si>
    <t xml:space="preserve">Уменьшение остатков средств, всего
          в том числе: </t>
  </si>
  <si>
    <t>000 01 00 00 00 00 0000 600</t>
  </si>
  <si>
    <t>Уменьшение остатков средств бюджетов</t>
  </si>
  <si>
    <t>000 01 05 00 00 00 0000 600</t>
  </si>
  <si>
    <t>Уменьшение прочих остатков средств бюджетов</t>
  </si>
  <si>
    <t>000 01 05 02 00 00 0000 600</t>
  </si>
  <si>
    <t>Уменьшение прочих остатков денежных средств бюджетов</t>
  </si>
  <si>
    <t>000 01 05 02 01 00 0000 610</t>
  </si>
  <si>
    <t>Уменьшение прочих остатков денежных средств бюджетов муниципальных районов</t>
  </si>
  <si>
    <t>000 01 05 02 01 05 0000 610</t>
  </si>
  <si>
    <t>ОТЧЕТ ОБ ИСПОЛНЕНИИ БЮДЖЕТА</t>
  </si>
  <si>
    <t>0503117</t>
  </si>
  <si>
    <t>ГРБС</t>
  </si>
  <si>
    <t xml:space="preserve">Финансовое управление Администрации Дзержинского района </t>
  </si>
  <si>
    <t>02280191</t>
  </si>
  <si>
    <t>Бюджет Дзержинского района Красноярского края</t>
  </si>
  <si>
    <t>Неисполненные назначения</t>
  </si>
  <si>
    <t xml:space="preserve">      на 01 января 2025</t>
  </si>
  <si>
    <t>форма 0503117 с.2</t>
  </si>
  <si>
    <t>форма 0503117 с.3</t>
  </si>
  <si>
    <t>Начальник Финансового управления</t>
  </si>
  <si>
    <t xml:space="preserve">Т.В.Егорова </t>
  </si>
  <si>
    <t>Начальник отдела учета и отчетности</t>
  </si>
  <si>
    <t>О.В.Ионова</t>
  </si>
  <si>
    <t>Начальник бюджетного отдела</t>
  </si>
  <si>
    <t>Г.В.Макарова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</si>
</sst>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10419]#,##0.00"/>
    <numFmt numFmtId="165" formatCode="[$-10419]###\ ###\ ###\ ###\ ##0.00"/>
  </numFmts>
  <fonts count="17" x14ac:knownFonts="1">
    <font>
      <sz val="11"/>
      <color rgb="FF000000"/>
      <name val="Calibri"/>
      <family val="2"/>
      <scheme val="minor"/>
    </font>
    <font>
      <sz val="11"/>
      <name val="Calibri"/>
    </font>
    <font>
      <sz val="7"/>
      <color rgb="FF000000"/>
      <name val="Arial"/>
    </font>
    <font>
      <sz val="7"/>
      <color rgb="FF000000"/>
      <name val="Times New Roman"/>
    </font>
    <font>
      <sz val="7"/>
      <color rgb="FF000000"/>
      <name val="Courier New"/>
    </font>
    <font>
      <sz val="7"/>
      <color rgb="FFFFEBCD"/>
      <name val="Courier New"/>
    </font>
    <font>
      <sz val="11"/>
      <color rgb="FF000000"/>
      <name val="Calibri"/>
      <family val="2"/>
      <scheme val="minor"/>
    </font>
    <font>
      <sz val="7"/>
      <color rgb="FF000000"/>
      <name val="Arial"/>
      <family val="2"/>
      <charset val="204"/>
    </font>
    <font>
      <sz val="7"/>
      <color rgb="FF000000"/>
      <name val="Times New Roman"/>
      <family val="1"/>
      <charset val="204"/>
    </font>
    <font>
      <sz val="7"/>
      <name val="Calibri"/>
      <family val="2"/>
      <charset val="204"/>
    </font>
    <font>
      <b/>
      <sz val="7"/>
      <color rgb="FF000000"/>
      <name val="Arial"/>
      <family val="2"/>
      <charset val="204"/>
    </font>
    <font>
      <b/>
      <sz val="7"/>
      <name val="Times New Roman"/>
      <family val="1"/>
      <charset val="204"/>
    </font>
    <font>
      <sz val="7"/>
      <name val="Times New Roman"/>
      <family val="1"/>
      <charset val="204"/>
    </font>
    <font>
      <b/>
      <sz val="7"/>
      <color rgb="FF000000"/>
      <name val="Times New Roman"/>
      <family val="1"/>
      <charset val="204"/>
    </font>
    <font>
      <sz val="7"/>
      <name val="Arial"/>
      <family val="2"/>
      <charset val="204"/>
    </font>
    <font>
      <sz val="11"/>
      <name val="Arial"/>
      <family val="2"/>
      <charset val="204"/>
    </font>
    <font>
      <sz val="11"/>
      <name val="Times New Roman"/>
      <family val="1"/>
      <charset val="204"/>
    </font>
  </fonts>
  <fills count="2">
    <fill>
      <patternFill patternType="none"/>
    </fill>
    <fill>
      <patternFill patternType="gray125"/>
    </fill>
  </fills>
  <borders count="8">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indexed="64"/>
      </top>
      <bottom style="thin">
        <color rgb="FF000000"/>
      </bottom>
      <diagonal/>
    </border>
  </borders>
  <cellStyleXfs count="4">
    <xf numFmtId="0" fontId="0" fillId="0" borderId="0"/>
    <xf numFmtId="0" fontId="6" fillId="0" borderId="0"/>
    <xf numFmtId="43" fontId="6" fillId="0" borderId="0" applyFont="0" applyFill="0" applyBorder="0" applyAlignment="0" applyProtection="0"/>
    <xf numFmtId="43" fontId="6" fillId="0" borderId="0" applyFont="0" applyFill="0" applyBorder="0" applyAlignment="0" applyProtection="0"/>
  </cellStyleXfs>
  <cellXfs count="66">
    <xf numFmtId="0" fontId="1" fillId="0" borderId="0" xfId="0" applyFont="1" applyFill="1" applyBorder="1"/>
    <xf numFmtId="0" fontId="2" fillId="0" borderId="2" xfId="1" applyNumberFormat="1" applyFont="1" applyFill="1" applyBorder="1" applyAlignment="1">
      <alignment horizontal="center" vertical="center" wrapText="1" readingOrder="1"/>
    </xf>
    <xf numFmtId="0" fontId="3" fillId="0" borderId="2" xfId="1" applyNumberFormat="1" applyFont="1" applyFill="1" applyBorder="1" applyAlignment="1">
      <alignment horizontal="left" wrapText="1" readingOrder="1"/>
    </xf>
    <xf numFmtId="0" fontId="2" fillId="0" borderId="2" xfId="1" applyNumberFormat="1" applyFont="1" applyFill="1" applyBorder="1" applyAlignment="1">
      <alignment horizontal="center" wrapText="1" readingOrder="1"/>
    </xf>
    <xf numFmtId="0" fontId="2" fillId="0" borderId="2" xfId="1" applyNumberFormat="1" applyFont="1" applyFill="1" applyBorder="1" applyAlignment="1">
      <alignment horizontal="center" wrapText="1" readingOrder="1"/>
    </xf>
    <xf numFmtId="164" fontId="2" fillId="0" borderId="2" xfId="1" applyNumberFormat="1" applyFont="1" applyFill="1" applyBorder="1" applyAlignment="1">
      <alignment horizontal="right" wrapText="1" readingOrder="1"/>
    </xf>
    <xf numFmtId="0" fontId="2" fillId="0" borderId="2" xfId="1" applyNumberFormat="1" applyFont="1" applyFill="1" applyBorder="1" applyAlignment="1">
      <alignment horizontal="right" wrapText="1" readingOrder="1"/>
    </xf>
    <xf numFmtId="0" fontId="3" fillId="0" borderId="2" xfId="1" applyNumberFormat="1" applyFont="1" applyFill="1" applyBorder="1" applyAlignment="1">
      <alignment horizontal="left" vertical="center" wrapText="1" readingOrder="1"/>
    </xf>
    <xf numFmtId="165" fontId="2" fillId="0" borderId="2" xfId="1" applyNumberFormat="1" applyFont="1" applyFill="1" applyBorder="1" applyAlignment="1">
      <alignment horizontal="right" wrapText="1" readingOrder="1"/>
    </xf>
    <xf numFmtId="0" fontId="4" fillId="0" borderId="2" xfId="1" applyNumberFormat="1" applyFont="1" applyFill="1" applyBorder="1" applyAlignment="1">
      <alignment horizontal="center" vertical="center" wrapText="1" readingOrder="1"/>
    </xf>
    <xf numFmtId="0" fontId="3" fillId="0" borderId="3" xfId="1" applyNumberFormat="1" applyFont="1" applyFill="1" applyBorder="1" applyAlignment="1">
      <alignment horizontal="left" wrapText="1" readingOrder="1"/>
    </xf>
    <xf numFmtId="0" fontId="2" fillId="0" borderId="3" xfId="1" applyNumberFormat="1" applyFont="1" applyFill="1" applyBorder="1" applyAlignment="1">
      <alignment horizontal="center" vertical="center" wrapText="1" readingOrder="1"/>
    </xf>
    <xf numFmtId="0" fontId="5" fillId="0" borderId="3" xfId="1" applyNumberFormat="1" applyFont="1" applyFill="1" applyBorder="1" applyAlignment="1">
      <alignment horizontal="center" vertical="center" wrapText="1" readingOrder="1"/>
    </xf>
    <xf numFmtId="165" fontId="2" fillId="0" borderId="3" xfId="1" applyNumberFormat="1" applyFont="1" applyFill="1" applyBorder="1" applyAlignment="1">
      <alignment horizontal="right" wrapText="1" readingOrder="1"/>
    </xf>
    <xf numFmtId="0" fontId="1" fillId="0" borderId="0" xfId="0" applyFont="1" applyFill="1" applyBorder="1" applyAlignment="1">
      <alignment wrapText="1" readingOrder="1"/>
    </xf>
    <xf numFmtId="0" fontId="8" fillId="0" borderId="0" xfId="1" applyNumberFormat="1" applyFont="1" applyFill="1" applyBorder="1" applyAlignment="1">
      <alignment wrapText="1" readingOrder="1"/>
    </xf>
    <xf numFmtId="0" fontId="8" fillId="0" borderId="0" xfId="1" applyNumberFormat="1" applyFont="1" applyFill="1" applyBorder="1" applyAlignment="1">
      <alignment horizontal="right" wrapText="1" readingOrder="1"/>
    </xf>
    <xf numFmtId="0" fontId="8" fillId="0" borderId="0" xfId="1" applyNumberFormat="1" applyFont="1" applyFill="1" applyBorder="1" applyAlignment="1">
      <alignment horizontal="left" wrapText="1" readingOrder="1"/>
    </xf>
    <xf numFmtId="0" fontId="1" fillId="0" borderId="0" xfId="0" applyFont="1" applyFill="1" applyBorder="1" applyAlignment="1">
      <alignment wrapText="1"/>
    </xf>
    <xf numFmtId="0" fontId="10" fillId="0" borderId="0" xfId="1" applyNumberFormat="1" applyFont="1" applyFill="1" applyBorder="1" applyAlignment="1">
      <alignment horizontal="center" vertical="center" wrapText="1" readingOrder="1"/>
    </xf>
    <xf numFmtId="0" fontId="9" fillId="0" borderId="0" xfId="0" applyFont="1" applyFill="1" applyBorder="1"/>
    <xf numFmtId="43" fontId="9" fillId="0" borderId="0" xfId="2" applyFont="1" applyFill="1" applyBorder="1"/>
    <xf numFmtId="0" fontId="11" fillId="0" borderId="0" xfId="0" applyFont="1" applyFill="1" applyBorder="1" applyAlignment="1"/>
    <xf numFmtId="0" fontId="12" fillId="0" borderId="0" xfId="0" applyFont="1" applyFill="1" applyBorder="1" applyAlignment="1">
      <alignment horizontal="right"/>
    </xf>
    <xf numFmtId="0" fontId="13" fillId="0" borderId="0" xfId="1" applyNumberFormat="1" applyFont="1" applyFill="1" applyBorder="1" applyAlignment="1">
      <alignment horizontal="left" wrapText="1" readingOrder="1"/>
    </xf>
    <xf numFmtId="43" fontId="8" fillId="0" borderId="1" xfId="2" applyFont="1" applyFill="1" applyBorder="1" applyAlignment="1">
      <alignment horizontal="center" vertical="center" wrapText="1" readingOrder="1"/>
    </xf>
    <xf numFmtId="0" fontId="12" fillId="0" borderId="0" xfId="0" applyFont="1" applyFill="1" applyBorder="1"/>
    <xf numFmtId="0" fontId="8" fillId="0" borderId="0" xfId="1" applyNumberFormat="1" applyFont="1" applyFill="1" applyBorder="1" applyAlignment="1">
      <alignment horizontal="right" vertical="center" wrapText="1" readingOrder="1"/>
    </xf>
    <xf numFmtId="43" fontId="8" fillId="0" borderId="2" xfId="2" applyFont="1" applyFill="1" applyBorder="1" applyAlignment="1">
      <alignment horizontal="center" vertical="center" wrapText="1" readingOrder="1"/>
    </xf>
    <xf numFmtId="0" fontId="8" fillId="0" borderId="0" xfId="1" applyNumberFormat="1" applyFont="1" applyFill="1" applyBorder="1" applyAlignment="1">
      <alignment horizontal="center" vertical="center" wrapText="1" readingOrder="1"/>
    </xf>
    <xf numFmtId="14" fontId="8" fillId="0" borderId="2" xfId="2" applyNumberFormat="1" applyFont="1" applyFill="1" applyBorder="1" applyAlignment="1">
      <alignment horizontal="center" vertical="center" wrapText="1" readingOrder="1"/>
    </xf>
    <xf numFmtId="0" fontId="8" fillId="0" borderId="2" xfId="2" applyNumberFormat="1" applyFont="1" applyFill="1" applyBorder="1" applyAlignment="1">
      <alignment horizontal="center" vertical="center" wrapText="1" readingOrder="1"/>
    </xf>
    <xf numFmtId="0" fontId="12" fillId="0" borderId="0" xfId="0" applyFont="1" applyFill="1" applyBorder="1" applyAlignment="1"/>
    <xf numFmtId="0" fontId="8" fillId="0" borderId="6" xfId="1" applyNumberFormat="1" applyFont="1" applyFill="1" applyBorder="1" applyAlignment="1">
      <alignment horizontal="center" vertical="center" wrapText="1" readingOrder="1"/>
    </xf>
    <xf numFmtId="43" fontId="8" fillId="0" borderId="6" xfId="2" applyFont="1" applyFill="1" applyBorder="1" applyAlignment="1">
      <alignment horizontal="center" vertical="center" wrapText="1" readingOrder="1"/>
    </xf>
    <xf numFmtId="0" fontId="8" fillId="0" borderId="2" xfId="1" applyNumberFormat="1" applyFont="1" applyFill="1" applyBorder="1" applyAlignment="1">
      <alignment horizontal="center" vertical="center" wrapText="1" readingOrder="1"/>
    </xf>
    <xf numFmtId="0" fontId="8" fillId="0" borderId="2" xfId="2" applyNumberFormat="1" applyFont="1" applyFill="1" applyBorder="1" applyAlignment="1">
      <alignment horizontal="center" wrapText="1" readingOrder="1"/>
    </xf>
    <xf numFmtId="0" fontId="9" fillId="0" borderId="0" xfId="0" applyFont="1" applyFill="1" applyBorder="1" applyAlignment="1">
      <alignment wrapText="1"/>
    </xf>
    <xf numFmtId="43" fontId="12" fillId="0" borderId="0" xfId="2" applyFont="1" applyFill="1" applyBorder="1"/>
    <xf numFmtId="0" fontId="8" fillId="0" borderId="7" xfId="1" applyNumberFormat="1" applyFont="1" applyFill="1" applyBorder="1" applyAlignment="1">
      <alignment horizontal="center" vertical="center" wrapText="1" readingOrder="1"/>
    </xf>
    <xf numFmtId="43" fontId="2" fillId="0" borderId="2" xfId="2" applyFont="1" applyFill="1" applyBorder="1" applyAlignment="1">
      <alignment horizontal="right" wrapText="1" readingOrder="1"/>
    </xf>
    <xf numFmtId="43" fontId="1" fillId="0" borderId="0" xfId="2" applyFont="1" applyFill="1" applyBorder="1"/>
    <xf numFmtId="0" fontId="7" fillId="0" borderId="6" xfId="1" applyNumberFormat="1" applyFont="1" applyFill="1" applyBorder="1" applyAlignment="1">
      <alignment horizontal="center" vertical="center" wrapText="1"/>
    </xf>
    <xf numFmtId="0" fontId="7" fillId="0" borderId="6" xfId="1" applyNumberFormat="1" applyFont="1" applyFill="1" applyBorder="1" applyAlignment="1">
      <alignment horizontal="center" vertical="center" wrapText="1" readingOrder="1"/>
    </xf>
    <xf numFmtId="43" fontId="7" fillId="0" borderId="6" xfId="3" applyFont="1" applyFill="1" applyBorder="1" applyAlignment="1">
      <alignment horizontal="center" vertical="center" wrapText="1" readingOrder="1"/>
    </xf>
    <xf numFmtId="0" fontId="7" fillId="0" borderId="3" xfId="1" applyNumberFormat="1" applyFont="1" applyFill="1" applyBorder="1" applyAlignment="1">
      <alignment horizontal="center" vertical="center" wrapText="1"/>
    </xf>
    <xf numFmtId="0" fontId="7" fillId="0" borderId="3" xfId="1" applyNumberFormat="1" applyFont="1" applyFill="1" applyBorder="1" applyAlignment="1">
      <alignment horizontal="center" vertical="center" wrapText="1" readingOrder="1"/>
    </xf>
    <xf numFmtId="0" fontId="7" fillId="0" borderId="3" xfId="3" applyNumberFormat="1" applyFont="1" applyFill="1" applyBorder="1" applyAlignment="1">
      <alignment horizontal="center" vertical="center" wrapText="1" readingOrder="1"/>
    </xf>
    <xf numFmtId="4" fontId="2" fillId="0" borderId="2" xfId="1" applyNumberFormat="1" applyFont="1" applyFill="1" applyBorder="1" applyAlignment="1">
      <alignment horizontal="right" wrapText="1" readingOrder="1"/>
    </xf>
    <xf numFmtId="0" fontId="14" fillId="0" borderId="0" xfId="0" applyFont="1" applyFill="1" applyBorder="1"/>
    <xf numFmtId="0" fontId="15" fillId="0" borderId="0" xfId="0" applyFont="1" applyFill="1" applyBorder="1"/>
    <xf numFmtId="0" fontId="12" fillId="0" borderId="4" xfId="0" applyFont="1" applyFill="1" applyBorder="1" applyAlignment="1">
      <alignment horizontal="center" wrapText="1"/>
    </xf>
    <xf numFmtId="0" fontId="12" fillId="0" borderId="5" xfId="0" applyFont="1" applyFill="1" applyBorder="1" applyAlignment="1">
      <alignment horizontal="center" wrapText="1"/>
    </xf>
    <xf numFmtId="0" fontId="8" fillId="0" borderId="0" xfId="1" applyNumberFormat="1" applyFont="1" applyFill="1" applyBorder="1" applyAlignment="1">
      <alignment horizontal="left" wrapText="1" readingOrder="1"/>
    </xf>
    <xf numFmtId="0" fontId="12" fillId="0" borderId="0" xfId="0" applyFont="1" applyFill="1" applyBorder="1"/>
    <xf numFmtId="0" fontId="13" fillId="0" borderId="0" xfId="1" applyNumberFormat="1" applyFont="1" applyFill="1" applyBorder="1" applyAlignment="1">
      <alignment horizontal="center" vertical="center" wrapText="1" readingOrder="1"/>
    </xf>
    <xf numFmtId="0" fontId="8" fillId="0" borderId="0" xfId="1" applyNumberFormat="1" applyFont="1" applyFill="1" applyBorder="1" applyAlignment="1">
      <alignment horizontal="center" vertical="center" wrapText="1" readingOrder="1"/>
    </xf>
    <xf numFmtId="0" fontId="7" fillId="0" borderId="0" xfId="1" applyNumberFormat="1" applyFont="1" applyFill="1" applyBorder="1" applyAlignment="1">
      <alignment horizontal="left" wrapText="1" readingOrder="1"/>
    </xf>
    <xf numFmtId="0" fontId="9" fillId="0" borderId="0" xfId="0" applyFont="1" applyFill="1" applyBorder="1"/>
    <xf numFmtId="0" fontId="12" fillId="0" borderId="0" xfId="0" applyFont="1" applyFill="1" applyBorder="1" applyAlignment="1">
      <alignment horizontal="center"/>
    </xf>
    <xf numFmtId="0" fontId="9" fillId="0" borderId="0" xfId="0" applyFont="1" applyFill="1" applyBorder="1" applyAlignment="1">
      <alignment horizontal="center"/>
    </xf>
    <xf numFmtId="0" fontId="10" fillId="0" borderId="0" xfId="1" applyNumberFormat="1" applyFont="1" applyFill="1" applyBorder="1" applyAlignment="1">
      <alignment horizontal="center" vertical="center" wrapText="1" readingOrder="1"/>
    </xf>
    <xf numFmtId="0" fontId="12" fillId="0" borderId="0" xfId="0" applyFont="1" applyFill="1" applyBorder="1" applyAlignment="1">
      <alignment wrapText="1"/>
    </xf>
    <xf numFmtId="0" fontId="12" fillId="0" borderId="4" xfId="0" applyFont="1" applyFill="1" applyBorder="1"/>
    <xf numFmtId="0" fontId="16" fillId="0" borderId="0" xfId="0" applyFont="1" applyFill="1" applyBorder="1" applyAlignment="1">
      <alignment wrapText="1"/>
    </xf>
    <xf numFmtId="0" fontId="16" fillId="0" borderId="0" xfId="0" applyFont="1" applyFill="1" applyBorder="1"/>
  </cellXfs>
  <cellStyles count="4">
    <cellStyle name="Normal" xfId="1"/>
    <cellStyle name="Обычный" xfId="0" builtinId="0"/>
    <cellStyle name="Финансовый" xfId="2" builtinId="3"/>
    <cellStyle name="Финансовый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EBCD"/>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9"/>
  <sheetViews>
    <sheetView showGridLines="0" view="pageBreakPreview" zoomScaleNormal="100" zoomScaleSheetLayoutView="100" workbookViewId="0">
      <selection activeCell="D112" sqref="D112"/>
    </sheetView>
  </sheetViews>
  <sheetFormatPr defaultRowHeight="14.4" x14ac:dyDescent="0.3"/>
  <cols>
    <col min="1" max="1" width="49.109375" style="14" customWidth="1"/>
    <col min="2" max="2" width="4.109375" customWidth="1"/>
    <col min="3" max="3" width="19.21875" customWidth="1"/>
    <col min="4" max="4" width="13.109375" customWidth="1"/>
    <col min="5" max="5" width="12" customWidth="1"/>
    <col min="6" max="6" width="10.88671875" customWidth="1"/>
    <col min="7" max="7" width="0.109375" customWidth="1"/>
  </cols>
  <sheetData>
    <row r="1" spans="1:6" s="20" customFormat="1" ht="14.4" customHeight="1" x14ac:dyDescent="0.2">
      <c r="A1" s="57" t="s">
        <v>0</v>
      </c>
      <c r="B1" s="58"/>
      <c r="C1" s="58"/>
      <c r="D1" s="19"/>
      <c r="F1" s="21"/>
    </row>
    <row r="2" spans="1:6" s="20" customFormat="1" ht="28.2" customHeight="1" x14ac:dyDescent="0.2">
      <c r="A2" s="15" t="s">
        <v>0</v>
      </c>
      <c r="B2" s="22" t="s">
        <v>717</v>
      </c>
      <c r="C2" s="22"/>
      <c r="D2" s="22"/>
      <c r="E2" s="23"/>
      <c r="F2" s="21"/>
    </row>
    <row r="3" spans="1:6" s="20" customFormat="1" ht="28.2" customHeight="1" x14ac:dyDescent="0.2">
      <c r="A3" s="15" t="s">
        <v>0</v>
      </c>
      <c r="B3" s="22"/>
      <c r="C3" s="22" t="s">
        <v>724</v>
      </c>
      <c r="D3" s="24"/>
      <c r="E3" s="16" t="s">
        <v>0</v>
      </c>
      <c r="F3" s="25" t="s">
        <v>1</v>
      </c>
    </row>
    <row r="4" spans="1:6" s="20" customFormat="1" ht="12" customHeight="1" x14ac:dyDescent="0.2">
      <c r="A4" s="53" t="s">
        <v>0</v>
      </c>
      <c r="B4" s="54"/>
      <c r="C4" s="54"/>
      <c r="D4" s="17"/>
      <c r="E4" s="27" t="s">
        <v>2</v>
      </c>
      <c r="F4" s="28" t="s">
        <v>718</v>
      </c>
    </row>
    <row r="5" spans="1:6" s="20" customFormat="1" ht="9.6" x14ac:dyDescent="0.2">
      <c r="A5" s="56" t="s">
        <v>0</v>
      </c>
      <c r="B5" s="54"/>
      <c r="C5" s="54"/>
      <c r="D5" s="29"/>
      <c r="E5" s="27" t="s">
        <v>3</v>
      </c>
      <c r="F5" s="30">
        <v>45658</v>
      </c>
    </row>
    <row r="6" spans="1:6" s="20" customFormat="1" ht="16.05" customHeight="1" x14ac:dyDescent="0.2">
      <c r="A6" s="53" t="s">
        <v>0</v>
      </c>
      <c r="B6" s="54"/>
      <c r="C6" s="54"/>
      <c r="D6" s="24"/>
      <c r="E6" s="27" t="s">
        <v>719</v>
      </c>
      <c r="F6" s="31">
        <v>910</v>
      </c>
    </row>
    <row r="7" spans="1:6" s="20" customFormat="1" ht="25.2" customHeight="1" x14ac:dyDescent="0.2">
      <c r="A7" s="15" t="s">
        <v>4</v>
      </c>
      <c r="B7" s="32"/>
      <c r="C7" s="51" t="s">
        <v>720</v>
      </c>
      <c r="D7" s="51"/>
      <c r="E7" s="27" t="s">
        <v>5</v>
      </c>
      <c r="F7" s="28" t="s">
        <v>721</v>
      </c>
    </row>
    <row r="8" spans="1:6" s="20" customFormat="1" ht="14.4" customHeight="1" x14ac:dyDescent="0.2">
      <c r="A8" s="15" t="s">
        <v>6</v>
      </c>
      <c r="B8" s="32"/>
      <c r="C8" s="52" t="s">
        <v>722</v>
      </c>
      <c r="D8" s="52"/>
      <c r="E8" s="27" t="s">
        <v>7</v>
      </c>
      <c r="F8" s="28" t="s">
        <v>8</v>
      </c>
    </row>
    <row r="9" spans="1:6" s="20" customFormat="1" ht="13.05" customHeight="1" x14ac:dyDescent="0.2">
      <c r="A9" s="53" t="s">
        <v>9</v>
      </c>
      <c r="B9" s="54"/>
      <c r="C9" s="54"/>
      <c r="E9" s="27" t="s">
        <v>0</v>
      </c>
      <c r="F9" s="28" t="s">
        <v>0</v>
      </c>
    </row>
    <row r="10" spans="1:6" s="20" customFormat="1" ht="15.6" customHeight="1" x14ac:dyDescent="0.2">
      <c r="A10" s="53" t="s">
        <v>10</v>
      </c>
      <c r="B10" s="54"/>
      <c r="C10" s="54"/>
      <c r="D10" s="17"/>
      <c r="E10" s="27" t="s">
        <v>11</v>
      </c>
      <c r="F10" s="28" t="s">
        <v>12</v>
      </c>
    </row>
    <row r="11" spans="1:6" s="20" customFormat="1" ht="12.15" customHeight="1" x14ac:dyDescent="0.2">
      <c r="A11" s="53" t="s">
        <v>0</v>
      </c>
      <c r="B11" s="54"/>
      <c r="C11" s="54"/>
      <c r="D11" s="17"/>
      <c r="E11" s="23"/>
      <c r="F11" s="21"/>
    </row>
    <row r="12" spans="1:6" s="20" customFormat="1" ht="9.6" x14ac:dyDescent="0.2">
      <c r="A12" s="55" t="s">
        <v>13</v>
      </c>
      <c r="B12" s="54"/>
      <c r="C12" s="54"/>
      <c r="D12" s="54"/>
      <c r="F12" s="21"/>
    </row>
    <row r="13" spans="1:6" s="20" customFormat="1" ht="28.8" x14ac:dyDescent="0.2">
      <c r="A13" s="33" t="s">
        <v>16</v>
      </c>
      <c r="B13" s="33" t="s">
        <v>17</v>
      </c>
      <c r="C13" s="33" t="s">
        <v>18</v>
      </c>
      <c r="D13" s="33" t="s">
        <v>14</v>
      </c>
      <c r="E13" s="33" t="s">
        <v>15</v>
      </c>
      <c r="F13" s="34" t="s">
        <v>723</v>
      </c>
    </row>
    <row r="14" spans="1:6" s="20" customFormat="1" ht="9.6" x14ac:dyDescent="0.2">
      <c r="A14" s="35" t="s">
        <v>19</v>
      </c>
      <c r="B14" s="35" t="s">
        <v>20</v>
      </c>
      <c r="C14" s="35" t="s">
        <v>21</v>
      </c>
      <c r="D14" s="35">
        <v>4</v>
      </c>
      <c r="E14" s="35">
        <v>5</v>
      </c>
      <c r="F14" s="36">
        <v>6</v>
      </c>
    </row>
    <row r="15" spans="1:6" x14ac:dyDescent="0.3">
      <c r="A15" s="2" t="s">
        <v>22</v>
      </c>
      <c r="B15" s="3">
        <v>10</v>
      </c>
      <c r="C15" s="4" t="s">
        <v>23</v>
      </c>
      <c r="D15" s="5">
        <v>1107559605.6099999</v>
      </c>
      <c r="E15" s="5">
        <v>1098897213.1900001</v>
      </c>
      <c r="F15" s="5">
        <f>D15-E15</f>
        <v>8662392.4199998379</v>
      </c>
    </row>
    <row r="16" spans="1:6" ht="20.399999999999999" x14ac:dyDescent="0.3">
      <c r="A16" s="2" t="s">
        <v>24</v>
      </c>
      <c r="B16" s="3">
        <v>10</v>
      </c>
      <c r="C16" s="4" t="s">
        <v>25</v>
      </c>
      <c r="D16" s="5">
        <v>109010435</v>
      </c>
      <c r="E16" s="5">
        <v>115008771.77</v>
      </c>
      <c r="F16" s="5">
        <f t="shared" ref="F16:F79" si="0">D16-E16</f>
        <v>-5998336.7699999958</v>
      </c>
    </row>
    <row r="17" spans="1:6" x14ac:dyDescent="0.3">
      <c r="A17" s="2" t="s">
        <v>26</v>
      </c>
      <c r="B17" s="3">
        <v>10</v>
      </c>
      <c r="C17" s="4" t="s">
        <v>27</v>
      </c>
      <c r="D17" s="5">
        <v>54191110</v>
      </c>
      <c r="E17" s="5">
        <v>59586408.729999997</v>
      </c>
      <c r="F17" s="5">
        <f t="shared" si="0"/>
        <v>-5395298.7299999967</v>
      </c>
    </row>
    <row r="18" spans="1:6" x14ac:dyDescent="0.3">
      <c r="A18" s="2" t="s">
        <v>28</v>
      </c>
      <c r="B18" s="3">
        <v>10</v>
      </c>
      <c r="C18" s="4" t="s">
        <v>29</v>
      </c>
      <c r="D18" s="5">
        <v>41700</v>
      </c>
      <c r="E18" s="5">
        <v>41756.639999999999</v>
      </c>
      <c r="F18" s="5">
        <f t="shared" si="0"/>
        <v>-56.639999999999418</v>
      </c>
    </row>
    <row r="19" spans="1:6" ht="20.399999999999999" x14ac:dyDescent="0.3">
      <c r="A19" s="2" t="s">
        <v>30</v>
      </c>
      <c r="B19" s="3">
        <v>10</v>
      </c>
      <c r="C19" s="4" t="s">
        <v>31</v>
      </c>
      <c r="D19" s="5">
        <v>41700</v>
      </c>
      <c r="E19" s="5">
        <v>41756.639999999999</v>
      </c>
      <c r="F19" s="5">
        <f t="shared" si="0"/>
        <v>-56.639999999999418</v>
      </c>
    </row>
    <row r="20" spans="1:6" ht="78" x14ac:dyDescent="0.3">
      <c r="A20" s="2" t="s">
        <v>32</v>
      </c>
      <c r="B20" s="3">
        <v>10</v>
      </c>
      <c r="C20" s="4" t="s">
        <v>33</v>
      </c>
      <c r="D20" s="5">
        <v>41700</v>
      </c>
      <c r="E20" s="5">
        <v>41756.639999999999</v>
      </c>
      <c r="F20" s="5">
        <f t="shared" si="0"/>
        <v>-56.639999999999418</v>
      </c>
    </row>
    <row r="21" spans="1:6" x14ac:dyDescent="0.3">
      <c r="A21" s="2" t="s">
        <v>34</v>
      </c>
      <c r="B21" s="3">
        <v>10</v>
      </c>
      <c r="C21" s="4" t="s">
        <v>35</v>
      </c>
      <c r="D21" s="5">
        <v>54149410</v>
      </c>
      <c r="E21" s="5">
        <v>59544652.090000004</v>
      </c>
      <c r="F21" s="5">
        <f t="shared" si="0"/>
        <v>-5395242.0900000036</v>
      </c>
    </row>
    <row r="22" spans="1:6" ht="58.8" x14ac:dyDescent="0.3">
      <c r="A22" s="2" t="s">
        <v>36</v>
      </c>
      <c r="B22" s="3">
        <v>10</v>
      </c>
      <c r="C22" s="4" t="s">
        <v>37</v>
      </c>
      <c r="D22" s="5">
        <v>51638162</v>
      </c>
      <c r="E22" s="5">
        <v>56993923.960000001</v>
      </c>
      <c r="F22" s="5">
        <f t="shared" si="0"/>
        <v>-5355761.9600000009</v>
      </c>
    </row>
    <row r="23" spans="1:6" ht="58.8" x14ac:dyDescent="0.3">
      <c r="A23" s="2" t="s">
        <v>38</v>
      </c>
      <c r="B23" s="3">
        <v>10</v>
      </c>
      <c r="C23" s="4" t="s">
        <v>39</v>
      </c>
      <c r="D23" s="5">
        <v>212401</v>
      </c>
      <c r="E23" s="5">
        <v>212077.81</v>
      </c>
      <c r="F23" s="5">
        <f t="shared" si="0"/>
        <v>323.19000000000233</v>
      </c>
    </row>
    <row r="24" spans="1:6" ht="39.6" x14ac:dyDescent="0.3">
      <c r="A24" s="2" t="s">
        <v>40</v>
      </c>
      <c r="B24" s="3">
        <v>10</v>
      </c>
      <c r="C24" s="4" t="s">
        <v>41</v>
      </c>
      <c r="D24" s="5">
        <v>802492</v>
      </c>
      <c r="E24" s="5">
        <v>821776.66</v>
      </c>
      <c r="F24" s="5">
        <f t="shared" si="0"/>
        <v>-19284.660000000033</v>
      </c>
    </row>
    <row r="25" spans="1:6" ht="39.6" x14ac:dyDescent="0.3">
      <c r="A25" s="2" t="s">
        <v>42</v>
      </c>
      <c r="B25" s="3">
        <v>10</v>
      </c>
      <c r="C25" s="4" t="s">
        <v>43</v>
      </c>
      <c r="D25" s="5">
        <v>313100</v>
      </c>
      <c r="E25" s="5">
        <v>315509.09999999998</v>
      </c>
      <c r="F25" s="5">
        <f t="shared" si="0"/>
        <v>-2409.0999999999767</v>
      </c>
    </row>
    <row r="26" spans="1:6" ht="68.400000000000006" x14ac:dyDescent="0.3">
      <c r="A26" s="2" t="s">
        <v>44</v>
      </c>
      <c r="B26" s="3">
        <v>10</v>
      </c>
      <c r="C26" s="4" t="s">
        <v>45</v>
      </c>
      <c r="D26" s="5">
        <v>11246</v>
      </c>
      <c r="E26" s="5">
        <v>11279.52</v>
      </c>
      <c r="F26" s="5">
        <f t="shared" si="0"/>
        <v>-33.520000000000437</v>
      </c>
    </row>
    <row r="27" spans="1:6" ht="39.6" x14ac:dyDescent="0.3">
      <c r="A27" s="2" t="s">
        <v>46</v>
      </c>
      <c r="B27" s="3">
        <v>10</v>
      </c>
      <c r="C27" s="4" t="s">
        <v>47</v>
      </c>
      <c r="D27" s="5">
        <v>168440</v>
      </c>
      <c r="E27" s="5">
        <v>168532</v>
      </c>
      <c r="F27" s="5">
        <f t="shared" si="0"/>
        <v>-92</v>
      </c>
    </row>
    <row r="28" spans="1:6" ht="39.6" x14ac:dyDescent="0.3">
      <c r="A28" s="2" t="s">
        <v>48</v>
      </c>
      <c r="B28" s="3">
        <v>10</v>
      </c>
      <c r="C28" s="4" t="s">
        <v>49</v>
      </c>
      <c r="D28" s="5">
        <v>1003569</v>
      </c>
      <c r="E28" s="5">
        <v>1021553.04</v>
      </c>
      <c r="F28" s="5">
        <f t="shared" si="0"/>
        <v>-17984.040000000037</v>
      </c>
    </row>
    <row r="29" spans="1:6" x14ac:dyDescent="0.3">
      <c r="A29" s="2" t="s">
        <v>50</v>
      </c>
      <c r="B29" s="3">
        <v>10</v>
      </c>
      <c r="C29" s="4" t="s">
        <v>51</v>
      </c>
      <c r="D29" s="5">
        <v>25575716</v>
      </c>
      <c r="E29" s="5">
        <v>26040265.039999999</v>
      </c>
      <c r="F29" s="5">
        <f t="shared" si="0"/>
        <v>-464549.03999999911</v>
      </c>
    </row>
    <row r="30" spans="1:6" x14ac:dyDescent="0.3">
      <c r="A30" s="2" t="s">
        <v>52</v>
      </c>
      <c r="B30" s="3">
        <v>10</v>
      </c>
      <c r="C30" s="4" t="s">
        <v>53</v>
      </c>
      <c r="D30" s="5">
        <v>20769383</v>
      </c>
      <c r="E30" s="5">
        <v>21226825.239999998</v>
      </c>
      <c r="F30" s="5">
        <f t="shared" si="0"/>
        <v>-457442.23999999836</v>
      </c>
    </row>
    <row r="31" spans="1:6" ht="20.399999999999999" x14ac:dyDescent="0.3">
      <c r="A31" s="2" t="s">
        <v>54</v>
      </c>
      <c r="B31" s="3">
        <v>10</v>
      </c>
      <c r="C31" s="4" t="s">
        <v>55</v>
      </c>
      <c r="D31" s="5">
        <v>12704996</v>
      </c>
      <c r="E31" s="5">
        <v>13216825.16</v>
      </c>
      <c r="F31" s="5">
        <f t="shared" si="0"/>
        <v>-511829.16000000015</v>
      </c>
    </row>
    <row r="32" spans="1:6" ht="20.399999999999999" x14ac:dyDescent="0.3">
      <c r="A32" s="2" t="s">
        <v>54</v>
      </c>
      <c r="B32" s="3">
        <v>10</v>
      </c>
      <c r="C32" s="4" t="s">
        <v>56</v>
      </c>
      <c r="D32" s="5">
        <v>12704996</v>
      </c>
      <c r="E32" s="5">
        <v>13216825.16</v>
      </c>
      <c r="F32" s="5">
        <f t="shared" si="0"/>
        <v>-511829.16000000015</v>
      </c>
    </row>
    <row r="33" spans="1:6" ht="20.399999999999999" x14ac:dyDescent="0.3">
      <c r="A33" s="2" t="s">
        <v>57</v>
      </c>
      <c r="B33" s="3">
        <v>10</v>
      </c>
      <c r="C33" s="4" t="s">
        <v>58</v>
      </c>
      <c r="D33" s="5">
        <v>8064387</v>
      </c>
      <c r="E33" s="5">
        <v>8059173.6200000001</v>
      </c>
      <c r="F33" s="5">
        <f t="shared" si="0"/>
        <v>5213.3799999998882</v>
      </c>
    </row>
    <row r="34" spans="1:6" ht="30" x14ac:dyDescent="0.3">
      <c r="A34" s="2" t="s">
        <v>59</v>
      </c>
      <c r="B34" s="3">
        <v>10</v>
      </c>
      <c r="C34" s="4" t="s">
        <v>60</v>
      </c>
      <c r="D34" s="5">
        <v>8064387</v>
      </c>
      <c r="E34" s="5">
        <v>8059173.6200000001</v>
      </c>
      <c r="F34" s="5">
        <f t="shared" si="0"/>
        <v>5213.3799999998882</v>
      </c>
    </row>
    <row r="35" spans="1:6" ht="20.399999999999999" x14ac:dyDescent="0.3">
      <c r="A35" s="2" t="s">
        <v>61</v>
      </c>
      <c r="B35" s="3">
        <v>10</v>
      </c>
      <c r="C35" s="4" t="s">
        <v>62</v>
      </c>
      <c r="D35" s="6">
        <v>0</v>
      </c>
      <c r="E35" s="5">
        <v>-49173.54</v>
      </c>
      <c r="F35" s="5">
        <f t="shared" si="0"/>
        <v>49173.54</v>
      </c>
    </row>
    <row r="36" spans="1:6" x14ac:dyDescent="0.3">
      <c r="A36" s="2" t="s">
        <v>63</v>
      </c>
      <c r="B36" s="3">
        <v>10</v>
      </c>
      <c r="C36" s="4" t="s">
        <v>64</v>
      </c>
      <c r="D36" s="5">
        <v>25110</v>
      </c>
      <c r="E36" s="5">
        <v>25105.439999999999</v>
      </c>
      <c r="F36" s="5">
        <f t="shared" si="0"/>
        <v>4.5600000000013097</v>
      </c>
    </row>
    <row r="37" spans="1:6" x14ac:dyDescent="0.3">
      <c r="A37" s="2" t="s">
        <v>63</v>
      </c>
      <c r="B37" s="3">
        <v>10</v>
      </c>
      <c r="C37" s="4" t="s">
        <v>65</v>
      </c>
      <c r="D37" s="5">
        <v>25110</v>
      </c>
      <c r="E37" s="5">
        <v>25105.439999999999</v>
      </c>
      <c r="F37" s="5">
        <f t="shared" si="0"/>
        <v>4.5600000000013097</v>
      </c>
    </row>
    <row r="38" spans="1:6" x14ac:dyDescent="0.3">
      <c r="A38" s="2" t="s">
        <v>66</v>
      </c>
      <c r="B38" s="3">
        <v>10</v>
      </c>
      <c r="C38" s="4" t="s">
        <v>67</v>
      </c>
      <c r="D38" s="5">
        <v>2294930</v>
      </c>
      <c r="E38" s="5">
        <v>2294929.5</v>
      </c>
      <c r="F38" s="5">
        <f t="shared" si="0"/>
        <v>0.5</v>
      </c>
    </row>
    <row r="39" spans="1:6" x14ac:dyDescent="0.3">
      <c r="A39" s="2" t="s">
        <v>66</v>
      </c>
      <c r="B39" s="3">
        <v>10</v>
      </c>
      <c r="C39" s="4" t="s">
        <v>68</v>
      </c>
      <c r="D39" s="5">
        <v>2294930</v>
      </c>
      <c r="E39" s="5">
        <v>2294929.5</v>
      </c>
      <c r="F39" s="5">
        <f t="shared" si="0"/>
        <v>0.5</v>
      </c>
    </row>
    <row r="40" spans="1:6" x14ac:dyDescent="0.3">
      <c r="A40" s="2" t="s">
        <v>69</v>
      </c>
      <c r="B40" s="3">
        <v>10</v>
      </c>
      <c r="C40" s="4" t="s">
        <v>70</v>
      </c>
      <c r="D40" s="5">
        <v>2486293</v>
      </c>
      <c r="E40" s="5">
        <v>2493404.86</v>
      </c>
      <c r="F40" s="5">
        <f t="shared" si="0"/>
        <v>-7111.8599999998696</v>
      </c>
    </row>
    <row r="41" spans="1:6" ht="20.399999999999999" x14ac:dyDescent="0.3">
      <c r="A41" s="2" t="s">
        <v>71</v>
      </c>
      <c r="B41" s="3">
        <v>10</v>
      </c>
      <c r="C41" s="4" t="s">
        <v>72</v>
      </c>
      <c r="D41" s="5">
        <v>2486293</v>
      </c>
      <c r="E41" s="5">
        <v>2493404.86</v>
      </c>
      <c r="F41" s="5">
        <f t="shared" si="0"/>
        <v>-7111.8599999998696</v>
      </c>
    </row>
    <row r="42" spans="1:6" x14ac:dyDescent="0.3">
      <c r="A42" s="2" t="s">
        <v>73</v>
      </c>
      <c r="B42" s="3">
        <v>10</v>
      </c>
      <c r="C42" s="4" t="s">
        <v>74</v>
      </c>
      <c r="D42" s="5">
        <v>2798274</v>
      </c>
      <c r="E42" s="5">
        <v>2812065.55</v>
      </c>
      <c r="F42" s="5">
        <f t="shared" si="0"/>
        <v>-13791.549999999814</v>
      </c>
    </row>
    <row r="43" spans="1:6" ht="20.399999999999999" x14ac:dyDescent="0.3">
      <c r="A43" s="2" t="s">
        <v>75</v>
      </c>
      <c r="B43" s="3">
        <v>10</v>
      </c>
      <c r="C43" s="4" t="s">
        <v>76</v>
      </c>
      <c r="D43" s="5">
        <v>2798274</v>
      </c>
      <c r="E43" s="5">
        <v>2812065.55</v>
      </c>
      <c r="F43" s="5">
        <f t="shared" si="0"/>
        <v>-13791.549999999814</v>
      </c>
    </row>
    <row r="44" spans="1:6" ht="20.399999999999999" x14ac:dyDescent="0.3">
      <c r="A44" s="2" t="s">
        <v>77</v>
      </c>
      <c r="B44" s="3">
        <v>10</v>
      </c>
      <c r="C44" s="4" t="s">
        <v>78</v>
      </c>
      <c r="D44" s="5">
        <v>2798274</v>
      </c>
      <c r="E44" s="5">
        <v>2812065.55</v>
      </c>
      <c r="F44" s="5">
        <f t="shared" si="0"/>
        <v>-13791.549999999814</v>
      </c>
    </row>
    <row r="45" spans="1:6" ht="20.399999999999999" x14ac:dyDescent="0.3">
      <c r="A45" s="2" t="s">
        <v>79</v>
      </c>
      <c r="B45" s="3">
        <v>10</v>
      </c>
      <c r="C45" s="4" t="s">
        <v>80</v>
      </c>
      <c r="D45" s="5">
        <v>11863375</v>
      </c>
      <c r="E45" s="5">
        <v>11912790.369999999</v>
      </c>
      <c r="F45" s="5">
        <f t="shared" si="0"/>
        <v>-49415.36999999918</v>
      </c>
    </row>
    <row r="46" spans="1:6" ht="39.6" x14ac:dyDescent="0.3">
      <c r="A46" s="2" t="s">
        <v>81</v>
      </c>
      <c r="B46" s="3">
        <v>10</v>
      </c>
      <c r="C46" s="4" t="s">
        <v>82</v>
      </c>
      <c r="D46" s="5">
        <v>11863325</v>
      </c>
      <c r="E46" s="5">
        <v>11912740.08</v>
      </c>
      <c r="F46" s="5">
        <f t="shared" si="0"/>
        <v>-49415.080000000075</v>
      </c>
    </row>
    <row r="47" spans="1:6" ht="30" x14ac:dyDescent="0.3">
      <c r="A47" s="2" t="s">
        <v>83</v>
      </c>
      <c r="B47" s="3">
        <v>10</v>
      </c>
      <c r="C47" s="4" t="s">
        <v>84</v>
      </c>
      <c r="D47" s="5">
        <v>7948430</v>
      </c>
      <c r="E47" s="5">
        <v>7997807.4199999999</v>
      </c>
      <c r="F47" s="5">
        <f t="shared" si="0"/>
        <v>-49377.419999999925</v>
      </c>
    </row>
    <row r="48" spans="1:6" ht="49.2" x14ac:dyDescent="0.3">
      <c r="A48" s="2" t="s">
        <v>85</v>
      </c>
      <c r="B48" s="3">
        <v>10</v>
      </c>
      <c r="C48" s="4" t="s">
        <v>86</v>
      </c>
      <c r="D48" s="5">
        <v>7948430</v>
      </c>
      <c r="E48" s="5">
        <v>7997807.4199999999</v>
      </c>
      <c r="F48" s="5">
        <f t="shared" si="0"/>
        <v>-49377.419999999925</v>
      </c>
    </row>
    <row r="49" spans="1:6" ht="39.6" x14ac:dyDescent="0.3">
      <c r="A49" s="2" t="s">
        <v>87</v>
      </c>
      <c r="B49" s="3">
        <v>10</v>
      </c>
      <c r="C49" s="4" t="s">
        <v>88</v>
      </c>
      <c r="D49" s="5">
        <v>3501800</v>
      </c>
      <c r="E49" s="5">
        <v>3501837.44</v>
      </c>
      <c r="F49" s="5">
        <f t="shared" si="0"/>
        <v>-37.439999999944121</v>
      </c>
    </row>
    <row r="50" spans="1:6" ht="39.6" x14ac:dyDescent="0.3">
      <c r="A50" s="2" t="s">
        <v>89</v>
      </c>
      <c r="B50" s="3">
        <v>10</v>
      </c>
      <c r="C50" s="4" t="s">
        <v>90</v>
      </c>
      <c r="D50" s="5">
        <v>3501800</v>
      </c>
      <c r="E50" s="5">
        <v>3501837.44</v>
      </c>
      <c r="F50" s="5">
        <f t="shared" si="0"/>
        <v>-37.439999999944121</v>
      </c>
    </row>
    <row r="51" spans="1:6" ht="20.399999999999999" x14ac:dyDescent="0.3">
      <c r="A51" s="2" t="s">
        <v>91</v>
      </c>
      <c r="B51" s="3">
        <v>10</v>
      </c>
      <c r="C51" s="4" t="s">
        <v>92</v>
      </c>
      <c r="D51" s="5">
        <v>413095</v>
      </c>
      <c r="E51" s="5">
        <v>413095.22</v>
      </c>
      <c r="F51" s="5">
        <f t="shared" si="0"/>
        <v>-0.21999999997206032</v>
      </c>
    </row>
    <row r="52" spans="1:6" ht="20.399999999999999" x14ac:dyDescent="0.3">
      <c r="A52" s="2" t="s">
        <v>93</v>
      </c>
      <c r="B52" s="3">
        <v>10</v>
      </c>
      <c r="C52" s="4" t="s">
        <v>94</v>
      </c>
      <c r="D52" s="5">
        <v>413095</v>
      </c>
      <c r="E52" s="5">
        <v>413095.22</v>
      </c>
      <c r="F52" s="5">
        <f t="shared" si="0"/>
        <v>-0.21999999997206032</v>
      </c>
    </row>
    <row r="53" spans="1:6" ht="30" x14ac:dyDescent="0.3">
      <c r="A53" s="2" t="s">
        <v>95</v>
      </c>
      <c r="B53" s="3">
        <v>10</v>
      </c>
      <c r="C53" s="4" t="s">
        <v>96</v>
      </c>
      <c r="D53" s="5">
        <v>50</v>
      </c>
      <c r="E53" s="5">
        <v>50.29</v>
      </c>
      <c r="F53" s="5">
        <f t="shared" si="0"/>
        <v>-0.28999999999999915</v>
      </c>
    </row>
    <row r="54" spans="1:6" ht="49.2" x14ac:dyDescent="0.3">
      <c r="A54" s="2" t="s">
        <v>97</v>
      </c>
      <c r="B54" s="3">
        <v>10</v>
      </c>
      <c r="C54" s="4" t="s">
        <v>98</v>
      </c>
      <c r="D54" s="5">
        <v>50</v>
      </c>
      <c r="E54" s="5">
        <v>50.29</v>
      </c>
      <c r="F54" s="5">
        <f t="shared" si="0"/>
        <v>-0.28999999999999915</v>
      </c>
    </row>
    <row r="55" spans="1:6" ht="87.6" x14ac:dyDescent="0.3">
      <c r="A55" s="2" t="s">
        <v>99</v>
      </c>
      <c r="B55" s="3">
        <v>10</v>
      </c>
      <c r="C55" s="4" t="s">
        <v>100</v>
      </c>
      <c r="D55" s="5">
        <v>50</v>
      </c>
      <c r="E55" s="5">
        <v>50.29</v>
      </c>
      <c r="F55" s="5">
        <f t="shared" si="0"/>
        <v>-0.28999999999999915</v>
      </c>
    </row>
    <row r="56" spans="1:6" x14ac:dyDescent="0.3">
      <c r="A56" s="2" t="s">
        <v>101</v>
      </c>
      <c r="B56" s="3">
        <v>10</v>
      </c>
      <c r="C56" s="4" t="s">
        <v>102</v>
      </c>
      <c r="D56" s="5">
        <v>21760</v>
      </c>
      <c r="E56" s="5">
        <v>21739.94</v>
      </c>
      <c r="F56" s="5">
        <f t="shared" si="0"/>
        <v>20.06000000000131</v>
      </c>
    </row>
    <row r="57" spans="1:6" x14ac:dyDescent="0.3">
      <c r="A57" s="2" t="s">
        <v>103</v>
      </c>
      <c r="B57" s="3">
        <v>10</v>
      </c>
      <c r="C57" s="4" t="s">
        <v>104</v>
      </c>
      <c r="D57" s="5">
        <v>21760</v>
      </c>
      <c r="E57" s="5">
        <v>21739.94</v>
      </c>
      <c r="F57" s="5">
        <f t="shared" si="0"/>
        <v>20.06000000000131</v>
      </c>
    </row>
    <row r="58" spans="1:6" ht="20.399999999999999" x14ac:dyDescent="0.3">
      <c r="A58" s="2" t="s">
        <v>105</v>
      </c>
      <c r="B58" s="3">
        <v>10</v>
      </c>
      <c r="C58" s="4" t="s">
        <v>106</v>
      </c>
      <c r="D58" s="5">
        <v>18100</v>
      </c>
      <c r="E58" s="5">
        <v>18076.93</v>
      </c>
      <c r="F58" s="5">
        <f t="shared" si="0"/>
        <v>23.069999999999709</v>
      </c>
    </row>
    <row r="59" spans="1:6" x14ac:dyDescent="0.3">
      <c r="A59" s="2" t="s">
        <v>107</v>
      </c>
      <c r="B59" s="3">
        <v>10</v>
      </c>
      <c r="C59" s="4" t="s">
        <v>108</v>
      </c>
      <c r="D59" s="5">
        <v>3660</v>
      </c>
      <c r="E59" s="5">
        <v>3663.01</v>
      </c>
      <c r="F59" s="5">
        <f t="shared" si="0"/>
        <v>-3.0100000000002183</v>
      </c>
    </row>
    <row r="60" spans="1:6" x14ac:dyDescent="0.3">
      <c r="A60" s="2" t="s">
        <v>109</v>
      </c>
      <c r="B60" s="3">
        <v>10</v>
      </c>
      <c r="C60" s="4" t="s">
        <v>110</v>
      </c>
      <c r="D60" s="5">
        <v>3660</v>
      </c>
      <c r="E60" s="5">
        <v>3663.01</v>
      </c>
      <c r="F60" s="5">
        <f t="shared" si="0"/>
        <v>-3.0100000000002183</v>
      </c>
    </row>
    <row r="61" spans="1:6" ht="20.399999999999999" x14ac:dyDescent="0.3">
      <c r="A61" s="2" t="s">
        <v>111</v>
      </c>
      <c r="B61" s="3">
        <v>10</v>
      </c>
      <c r="C61" s="4" t="s">
        <v>112</v>
      </c>
      <c r="D61" s="5">
        <v>5166070</v>
      </c>
      <c r="E61" s="5">
        <v>5215682.66</v>
      </c>
      <c r="F61" s="5">
        <f t="shared" si="0"/>
        <v>-49612.660000000149</v>
      </c>
    </row>
    <row r="62" spans="1:6" x14ac:dyDescent="0.3">
      <c r="A62" s="2" t="s">
        <v>113</v>
      </c>
      <c r="B62" s="3">
        <v>10</v>
      </c>
      <c r="C62" s="4" t="s">
        <v>114</v>
      </c>
      <c r="D62" s="5">
        <v>4942870</v>
      </c>
      <c r="E62" s="5">
        <v>4992398.83</v>
      </c>
      <c r="F62" s="5">
        <f t="shared" si="0"/>
        <v>-49528.830000000075</v>
      </c>
    </row>
    <row r="63" spans="1:6" x14ac:dyDescent="0.3">
      <c r="A63" s="2" t="s">
        <v>115</v>
      </c>
      <c r="B63" s="3">
        <v>10</v>
      </c>
      <c r="C63" s="4" t="s">
        <v>116</v>
      </c>
      <c r="D63" s="5">
        <v>4942870</v>
      </c>
      <c r="E63" s="5">
        <v>4992398.83</v>
      </c>
      <c r="F63" s="5">
        <f t="shared" si="0"/>
        <v>-49528.830000000075</v>
      </c>
    </row>
    <row r="64" spans="1:6" ht="20.399999999999999" x14ac:dyDescent="0.3">
      <c r="A64" s="2" t="s">
        <v>117</v>
      </c>
      <c r="B64" s="3">
        <v>10</v>
      </c>
      <c r="C64" s="4" t="s">
        <v>118</v>
      </c>
      <c r="D64" s="5">
        <v>4942870</v>
      </c>
      <c r="E64" s="5">
        <v>4992398.83</v>
      </c>
      <c r="F64" s="5">
        <f t="shared" si="0"/>
        <v>-49528.830000000075</v>
      </c>
    </row>
    <row r="65" spans="1:6" x14ac:dyDescent="0.3">
      <c r="A65" s="2" t="s">
        <v>119</v>
      </c>
      <c r="B65" s="3">
        <v>10</v>
      </c>
      <c r="C65" s="4" t="s">
        <v>120</v>
      </c>
      <c r="D65" s="5">
        <v>223200</v>
      </c>
      <c r="E65" s="5">
        <v>223283.83</v>
      </c>
      <c r="F65" s="5">
        <f t="shared" si="0"/>
        <v>-83.829999999987194</v>
      </c>
    </row>
    <row r="66" spans="1:6" ht="20.399999999999999" x14ac:dyDescent="0.3">
      <c r="A66" s="2" t="s">
        <v>121</v>
      </c>
      <c r="B66" s="3">
        <v>10</v>
      </c>
      <c r="C66" s="4" t="s">
        <v>122</v>
      </c>
      <c r="D66" s="5">
        <v>223200</v>
      </c>
      <c r="E66" s="5">
        <v>223283.83</v>
      </c>
      <c r="F66" s="5">
        <f t="shared" si="0"/>
        <v>-83.829999999987194</v>
      </c>
    </row>
    <row r="67" spans="1:6" ht="20.399999999999999" x14ac:dyDescent="0.3">
      <c r="A67" s="2" t="s">
        <v>123</v>
      </c>
      <c r="B67" s="3">
        <v>10</v>
      </c>
      <c r="C67" s="4" t="s">
        <v>124</v>
      </c>
      <c r="D67" s="5">
        <v>223200</v>
      </c>
      <c r="E67" s="5">
        <v>223283.83</v>
      </c>
      <c r="F67" s="5">
        <f t="shared" si="0"/>
        <v>-83.829999999987194</v>
      </c>
    </row>
    <row r="68" spans="1:6" ht="20.399999999999999" x14ac:dyDescent="0.3">
      <c r="A68" s="2" t="s">
        <v>125</v>
      </c>
      <c r="B68" s="3">
        <v>10</v>
      </c>
      <c r="C68" s="4" t="s">
        <v>126</v>
      </c>
      <c r="D68" s="5">
        <v>8432130</v>
      </c>
      <c r="E68" s="5">
        <v>8437084.9499999993</v>
      </c>
      <c r="F68" s="5">
        <f t="shared" si="0"/>
        <v>-4954.9499999992549</v>
      </c>
    </row>
    <row r="69" spans="1:6" ht="39.6" x14ac:dyDescent="0.3">
      <c r="A69" s="2" t="s">
        <v>127</v>
      </c>
      <c r="B69" s="3">
        <v>10</v>
      </c>
      <c r="C69" s="4" t="s">
        <v>128</v>
      </c>
      <c r="D69" s="5">
        <v>8102530</v>
      </c>
      <c r="E69" s="5">
        <v>8102527.0300000003</v>
      </c>
      <c r="F69" s="5">
        <f t="shared" si="0"/>
        <v>2.9699999997392297</v>
      </c>
    </row>
    <row r="70" spans="1:6" ht="49.2" x14ac:dyDescent="0.3">
      <c r="A70" s="2" t="s">
        <v>129</v>
      </c>
      <c r="B70" s="3">
        <v>10</v>
      </c>
      <c r="C70" s="4" t="s">
        <v>130</v>
      </c>
      <c r="D70" s="5">
        <v>8102530</v>
      </c>
      <c r="E70" s="5">
        <v>8102527.0300000003</v>
      </c>
      <c r="F70" s="5">
        <f t="shared" si="0"/>
        <v>2.9699999997392297</v>
      </c>
    </row>
    <row r="71" spans="1:6" ht="49.2" x14ac:dyDescent="0.3">
      <c r="A71" s="2" t="s">
        <v>131</v>
      </c>
      <c r="B71" s="3">
        <v>10</v>
      </c>
      <c r="C71" s="4" t="s">
        <v>132</v>
      </c>
      <c r="D71" s="5">
        <v>8102530</v>
      </c>
      <c r="E71" s="5">
        <v>8102527.0300000003</v>
      </c>
      <c r="F71" s="5">
        <f t="shared" si="0"/>
        <v>2.9699999997392297</v>
      </c>
    </row>
    <row r="72" spans="1:6" ht="20.399999999999999" x14ac:dyDescent="0.3">
      <c r="A72" s="2" t="s">
        <v>133</v>
      </c>
      <c r="B72" s="3">
        <v>10</v>
      </c>
      <c r="C72" s="4" t="s">
        <v>134</v>
      </c>
      <c r="D72" s="5">
        <v>329600</v>
      </c>
      <c r="E72" s="5">
        <v>334557.92</v>
      </c>
      <c r="F72" s="5">
        <f t="shared" si="0"/>
        <v>-4957.9199999999837</v>
      </c>
    </row>
    <row r="73" spans="1:6" ht="20.399999999999999" x14ac:dyDescent="0.3">
      <c r="A73" s="2" t="s">
        <v>135</v>
      </c>
      <c r="B73" s="3">
        <v>10</v>
      </c>
      <c r="C73" s="4" t="s">
        <v>136</v>
      </c>
      <c r="D73" s="5">
        <v>329600</v>
      </c>
      <c r="E73" s="5">
        <v>334557.92</v>
      </c>
      <c r="F73" s="5">
        <f t="shared" si="0"/>
        <v>-4957.9199999999837</v>
      </c>
    </row>
    <row r="74" spans="1:6" ht="30" x14ac:dyDescent="0.3">
      <c r="A74" s="2" t="s">
        <v>137</v>
      </c>
      <c r="B74" s="3">
        <v>10</v>
      </c>
      <c r="C74" s="4" t="s">
        <v>138</v>
      </c>
      <c r="D74" s="5">
        <v>329600</v>
      </c>
      <c r="E74" s="5">
        <v>334557.92</v>
      </c>
      <c r="F74" s="5">
        <f t="shared" si="0"/>
        <v>-4957.9199999999837</v>
      </c>
    </row>
    <row r="75" spans="1:6" x14ac:dyDescent="0.3">
      <c r="A75" s="2" t="s">
        <v>139</v>
      </c>
      <c r="B75" s="3">
        <v>10</v>
      </c>
      <c r="C75" s="4" t="s">
        <v>140</v>
      </c>
      <c r="D75" s="5">
        <v>962000</v>
      </c>
      <c r="E75" s="5">
        <v>982563.87</v>
      </c>
      <c r="F75" s="5">
        <f t="shared" si="0"/>
        <v>-20563.869999999995</v>
      </c>
    </row>
    <row r="76" spans="1:6" ht="20.399999999999999" x14ac:dyDescent="0.3">
      <c r="A76" s="2" t="s">
        <v>141</v>
      </c>
      <c r="B76" s="3">
        <v>10</v>
      </c>
      <c r="C76" s="4" t="s">
        <v>142</v>
      </c>
      <c r="D76" s="5">
        <v>344243</v>
      </c>
      <c r="E76" s="5">
        <v>348359.21</v>
      </c>
      <c r="F76" s="5">
        <f t="shared" si="0"/>
        <v>-4116.210000000021</v>
      </c>
    </row>
    <row r="77" spans="1:6" ht="30" x14ac:dyDescent="0.3">
      <c r="A77" s="2" t="s">
        <v>143</v>
      </c>
      <c r="B77" s="3">
        <v>10</v>
      </c>
      <c r="C77" s="4" t="s">
        <v>144</v>
      </c>
      <c r="D77" s="5">
        <v>15400</v>
      </c>
      <c r="E77" s="5">
        <v>15478.26</v>
      </c>
      <c r="F77" s="5">
        <f t="shared" si="0"/>
        <v>-78.260000000000218</v>
      </c>
    </row>
    <row r="78" spans="1:6" ht="39.6" x14ac:dyDescent="0.3">
      <c r="A78" s="2" t="s">
        <v>145</v>
      </c>
      <c r="B78" s="3">
        <v>10</v>
      </c>
      <c r="C78" s="4" t="s">
        <v>146</v>
      </c>
      <c r="D78" s="5">
        <v>15400</v>
      </c>
      <c r="E78" s="5">
        <v>15478.26</v>
      </c>
      <c r="F78" s="5">
        <f t="shared" si="0"/>
        <v>-78.260000000000218</v>
      </c>
    </row>
    <row r="79" spans="1:6" ht="39.6" x14ac:dyDescent="0.3">
      <c r="A79" s="2" t="s">
        <v>147</v>
      </c>
      <c r="B79" s="3">
        <v>10</v>
      </c>
      <c r="C79" s="4" t="s">
        <v>148</v>
      </c>
      <c r="D79" s="5">
        <v>101000</v>
      </c>
      <c r="E79" s="5">
        <v>101011.05</v>
      </c>
      <c r="F79" s="5">
        <f t="shared" si="0"/>
        <v>-11.05000000000291</v>
      </c>
    </row>
    <row r="80" spans="1:6" ht="49.2" x14ac:dyDescent="0.3">
      <c r="A80" s="2" t="s">
        <v>149</v>
      </c>
      <c r="B80" s="3">
        <v>10</v>
      </c>
      <c r="C80" s="4" t="s">
        <v>150</v>
      </c>
      <c r="D80" s="5">
        <v>101000</v>
      </c>
      <c r="E80" s="5">
        <v>101011.05</v>
      </c>
      <c r="F80" s="5">
        <f t="shared" ref="F80:F143" si="1">D80-E80</f>
        <v>-11.05000000000291</v>
      </c>
    </row>
    <row r="81" spans="1:6" ht="30" x14ac:dyDescent="0.3">
      <c r="A81" s="2" t="s">
        <v>151</v>
      </c>
      <c r="B81" s="3">
        <v>10</v>
      </c>
      <c r="C81" s="4" t="s">
        <v>152</v>
      </c>
      <c r="D81" s="5">
        <v>8000</v>
      </c>
      <c r="E81" s="5">
        <v>8360.57</v>
      </c>
      <c r="F81" s="5">
        <f t="shared" si="1"/>
        <v>-360.56999999999971</v>
      </c>
    </row>
    <row r="82" spans="1:6" ht="39.6" x14ac:dyDescent="0.3">
      <c r="A82" s="2" t="s">
        <v>153</v>
      </c>
      <c r="B82" s="3">
        <v>10</v>
      </c>
      <c r="C82" s="4" t="s">
        <v>154</v>
      </c>
      <c r="D82" s="5">
        <v>8000</v>
      </c>
      <c r="E82" s="5">
        <v>8360.57</v>
      </c>
      <c r="F82" s="5">
        <f t="shared" si="1"/>
        <v>-360.56999999999971</v>
      </c>
    </row>
    <row r="83" spans="1:6" ht="39.6" x14ac:dyDescent="0.3">
      <c r="A83" s="2" t="s">
        <v>155</v>
      </c>
      <c r="B83" s="3">
        <v>10</v>
      </c>
      <c r="C83" s="4" t="s">
        <v>156</v>
      </c>
      <c r="D83" s="5">
        <v>12000</v>
      </c>
      <c r="E83" s="5">
        <v>12000</v>
      </c>
      <c r="F83" s="5">
        <f t="shared" si="1"/>
        <v>0</v>
      </c>
    </row>
    <row r="84" spans="1:6" ht="49.2" x14ac:dyDescent="0.3">
      <c r="A84" s="2" t="s">
        <v>157</v>
      </c>
      <c r="B84" s="3">
        <v>10</v>
      </c>
      <c r="C84" s="4" t="s">
        <v>158</v>
      </c>
      <c r="D84" s="5">
        <v>12000</v>
      </c>
      <c r="E84" s="5">
        <v>12000</v>
      </c>
      <c r="F84" s="5">
        <f t="shared" si="1"/>
        <v>0</v>
      </c>
    </row>
    <row r="85" spans="1:6" ht="30" x14ac:dyDescent="0.3">
      <c r="A85" s="2" t="s">
        <v>159</v>
      </c>
      <c r="B85" s="3">
        <v>10</v>
      </c>
      <c r="C85" s="4" t="s">
        <v>160</v>
      </c>
      <c r="D85" s="5">
        <v>0</v>
      </c>
      <c r="E85" s="6">
        <v>0</v>
      </c>
      <c r="F85" s="5">
        <f t="shared" si="1"/>
        <v>0</v>
      </c>
    </row>
    <row r="86" spans="1:6" ht="39.6" x14ac:dyDescent="0.3">
      <c r="A86" s="2" t="s">
        <v>161</v>
      </c>
      <c r="B86" s="3">
        <v>10</v>
      </c>
      <c r="C86" s="4" t="s">
        <v>162</v>
      </c>
      <c r="D86" s="5">
        <v>0</v>
      </c>
      <c r="E86" s="6">
        <v>0</v>
      </c>
      <c r="F86" s="5">
        <f t="shared" si="1"/>
        <v>0</v>
      </c>
    </row>
    <row r="87" spans="1:6" ht="39.6" x14ac:dyDescent="0.3">
      <c r="A87" s="2" t="s">
        <v>163</v>
      </c>
      <c r="B87" s="3">
        <v>10</v>
      </c>
      <c r="C87" s="4" t="s">
        <v>164</v>
      </c>
      <c r="D87" s="5">
        <v>7750</v>
      </c>
      <c r="E87" s="5">
        <v>7750</v>
      </c>
      <c r="F87" s="5">
        <f t="shared" si="1"/>
        <v>0</v>
      </c>
    </row>
    <row r="88" spans="1:6" ht="49.2" x14ac:dyDescent="0.3">
      <c r="A88" s="2" t="s">
        <v>165</v>
      </c>
      <c r="B88" s="3">
        <v>10</v>
      </c>
      <c r="C88" s="4" t="s">
        <v>166</v>
      </c>
      <c r="D88" s="5">
        <v>7750</v>
      </c>
      <c r="E88" s="5">
        <v>7750</v>
      </c>
      <c r="F88" s="5">
        <f t="shared" si="1"/>
        <v>0</v>
      </c>
    </row>
    <row r="89" spans="1:6" ht="49.2" x14ac:dyDescent="0.3">
      <c r="A89" s="2" t="s">
        <v>167</v>
      </c>
      <c r="B89" s="3">
        <v>10</v>
      </c>
      <c r="C89" s="4" t="s">
        <v>168</v>
      </c>
      <c r="D89" s="5">
        <v>5100</v>
      </c>
      <c r="E89" s="5">
        <v>5150</v>
      </c>
      <c r="F89" s="5">
        <f t="shared" si="1"/>
        <v>-50</v>
      </c>
    </row>
    <row r="90" spans="1:6" ht="68.400000000000006" x14ac:dyDescent="0.3">
      <c r="A90" s="2" t="s">
        <v>169</v>
      </c>
      <c r="B90" s="3">
        <v>10</v>
      </c>
      <c r="C90" s="4" t="s">
        <v>170</v>
      </c>
      <c r="D90" s="5">
        <v>5100</v>
      </c>
      <c r="E90" s="5">
        <v>5150</v>
      </c>
      <c r="F90" s="5">
        <f t="shared" si="1"/>
        <v>-50</v>
      </c>
    </row>
    <row r="91" spans="1:6" ht="30" x14ac:dyDescent="0.3">
      <c r="A91" s="2" t="s">
        <v>171</v>
      </c>
      <c r="B91" s="3">
        <v>10</v>
      </c>
      <c r="C91" s="4" t="s">
        <v>172</v>
      </c>
      <c r="D91" s="5">
        <v>4750</v>
      </c>
      <c r="E91" s="5">
        <v>4750</v>
      </c>
      <c r="F91" s="5">
        <f t="shared" si="1"/>
        <v>0</v>
      </c>
    </row>
    <row r="92" spans="1:6" ht="39.6" x14ac:dyDescent="0.3">
      <c r="A92" s="2" t="s">
        <v>173</v>
      </c>
      <c r="B92" s="3">
        <v>10</v>
      </c>
      <c r="C92" s="4" t="s">
        <v>174</v>
      </c>
      <c r="D92" s="5">
        <v>4750</v>
      </c>
      <c r="E92" s="5">
        <v>4750</v>
      </c>
      <c r="F92" s="5">
        <f t="shared" si="1"/>
        <v>0</v>
      </c>
    </row>
    <row r="93" spans="1:6" ht="30" x14ac:dyDescent="0.3">
      <c r="A93" s="2" t="s">
        <v>175</v>
      </c>
      <c r="B93" s="3">
        <v>10</v>
      </c>
      <c r="C93" s="4" t="s">
        <v>176</v>
      </c>
      <c r="D93" s="5">
        <v>34669</v>
      </c>
      <c r="E93" s="5">
        <v>34679.919999999998</v>
      </c>
      <c r="F93" s="5">
        <f t="shared" si="1"/>
        <v>-10.919999999998254</v>
      </c>
    </row>
    <row r="94" spans="1:6" ht="39.6" x14ac:dyDescent="0.3">
      <c r="A94" s="2" t="s">
        <v>177</v>
      </c>
      <c r="B94" s="3">
        <v>10</v>
      </c>
      <c r="C94" s="4" t="s">
        <v>178</v>
      </c>
      <c r="D94" s="5">
        <v>34669</v>
      </c>
      <c r="E94" s="5">
        <v>34679.919999999998</v>
      </c>
      <c r="F94" s="5">
        <f t="shared" si="1"/>
        <v>-10.919999999998254</v>
      </c>
    </row>
    <row r="95" spans="1:6" ht="39.6" x14ac:dyDescent="0.3">
      <c r="A95" s="2" t="s">
        <v>179</v>
      </c>
      <c r="B95" s="3">
        <v>10</v>
      </c>
      <c r="C95" s="4" t="s">
        <v>180</v>
      </c>
      <c r="D95" s="5">
        <v>155574</v>
      </c>
      <c r="E95" s="5">
        <v>159179.41</v>
      </c>
      <c r="F95" s="5">
        <f t="shared" si="1"/>
        <v>-3605.4100000000035</v>
      </c>
    </row>
    <row r="96" spans="1:6" ht="49.2" x14ac:dyDescent="0.3">
      <c r="A96" s="2" t="s">
        <v>181</v>
      </c>
      <c r="B96" s="3">
        <v>10</v>
      </c>
      <c r="C96" s="4" t="s">
        <v>182</v>
      </c>
      <c r="D96" s="5">
        <v>155574</v>
      </c>
      <c r="E96" s="5">
        <v>159179.41</v>
      </c>
      <c r="F96" s="5">
        <f t="shared" si="1"/>
        <v>-3605.4100000000035</v>
      </c>
    </row>
    <row r="97" spans="1:6" ht="58.8" x14ac:dyDescent="0.3">
      <c r="A97" s="2" t="s">
        <v>183</v>
      </c>
      <c r="B97" s="3">
        <v>10</v>
      </c>
      <c r="C97" s="4" t="s">
        <v>184</v>
      </c>
      <c r="D97" s="5">
        <v>13023</v>
      </c>
      <c r="E97" s="5">
        <v>13022.38</v>
      </c>
      <c r="F97" s="5">
        <f t="shared" si="1"/>
        <v>0.62000000000080036</v>
      </c>
    </row>
    <row r="98" spans="1:6" ht="30" x14ac:dyDescent="0.3">
      <c r="A98" s="2" t="s">
        <v>185</v>
      </c>
      <c r="B98" s="3">
        <v>10</v>
      </c>
      <c r="C98" s="4" t="s">
        <v>186</v>
      </c>
      <c r="D98" s="5">
        <v>13023</v>
      </c>
      <c r="E98" s="5">
        <v>13022.38</v>
      </c>
      <c r="F98" s="5">
        <f t="shared" si="1"/>
        <v>0.62000000000080036</v>
      </c>
    </row>
    <row r="99" spans="1:6" ht="39.6" x14ac:dyDescent="0.3">
      <c r="A99" s="2" t="s">
        <v>187</v>
      </c>
      <c r="B99" s="3">
        <v>10</v>
      </c>
      <c r="C99" s="4" t="s">
        <v>188</v>
      </c>
      <c r="D99" s="5">
        <v>13023</v>
      </c>
      <c r="E99" s="5">
        <v>13022.38</v>
      </c>
      <c r="F99" s="5">
        <f t="shared" si="1"/>
        <v>0.62000000000080036</v>
      </c>
    </row>
    <row r="100" spans="1:6" x14ac:dyDescent="0.3">
      <c r="A100" s="2" t="s">
        <v>189</v>
      </c>
      <c r="B100" s="3">
        <v>10</v>
      </c>
      <c r="C100" s="4" t="s">
        <v>190</v>
      </c>
      <c r="D100" s="5">
        <v>227679</v>
      </c>
      <c r="E100" s="5">
        <v>227679.28</v>
      </c>
      <c r="F100" s="5">
        <f t="shared" si="1"/>
        <v>-0.27999999999883585</v>
      </c>
    </row>
    <row r="101" spans="1:6" ht="49.2" x14ac:dyDescent="0.3">
      <c r="A101" s="2" t="s">
        <v>191</v>
      </c>
      <c r="B101" s="3">
        <v>10</v>
      </c>
      <c r="C101" s="4" t="s">
        <v>192</v>
      </c>
      <c r="D101" s="5">
        <v>5626</v>
      </c>
      <c r="E101" s="5">
        <v>5625.9</v>
      </c>
      <c r="F101" s="5">
        <f t="shared" si="1"/>
        <v>0.1000000000003638</v>
      </c>
    </row>
    <row r="102" spans="1:6" ht="39.6" x14ac:dyDescent="0.3">
      <c r="A102" s="2" t="s">
        <v>193</v>
      </c>
      <c r="B102" s="3">
        <v>10</v>
      </c>
      <c r="C102" s="4" t="s">
        <v>194</v>
      </c>
      <c r="D102" s="5">
        <v>5626</v>
      </c>
      <c r="E102" s="5">
        <v>5625.9</v>
      </c>
      <c r="F102" s="5">
        <f t="shared" si="1"/>
        <v>0.1000000000003638</v>
      </c>
    </row>
    <row r="103" spans="1:6" ht="20.399999999999999" x14ac:dyDescent="0.3">
      <c r="A103" s="2" t="s">
        <v>195</v>
      </c>
      <c r="B103" s="3">
        <v>10</v>
      </c>
      <c r="C103" s="4" t="s">
        <v>196</v>
      </c>
      <c r="D103" s="5">
        <v>228500</v>
      </c>
      <c r="E103" s="5">
        <v>228500</v>
      </c>
      <c r="F103" s="5">
        <f t="shared" si="1"/>
        <v>0</v>
      </c>
    </row>
    <row r="104" spans="1:6" ht="78" x14ac:dyDescent="0.3">
      <c r="A104" s="2" t="s">
        <v>197</v>
      </c>
      <c r="B104" s="3">
        <v>10</v>
      </c>
      <c r="C104" s="4" t="s">
        <v>198</v>
      </c>
      <c r="D104" s="5">
        <v>228500</v>
      </c>
      <c r="E104" s="5">
        <v>228500</v>
      </c>
      <c r="F104" s="5">
        <f t="shared" si="1"/>
        <v>0</v>
      </c>
    </row>
    <row r="105" spans="1:6" ht="39.6" x14ac:dyDescent="0.3">
      <c r="A105" s="2" t="s">
        <v>199</v>
      </c>
      <c r="B105" s="3">
        <v>10</v>
      </c>
      <c r="C105" s="4" t="s">
        <v>200</v>
      </c>
      <c r="D105" s="5">
        <v>-6447</v>
      </c>
      <c r="E105" s="5">
        <v>-6446.62</v>
      </c>
      <c r="F105" s="5">
        <f t="shared" si="1"/>
        <v>-0.38000000000010914</v>
      </c>
    </row>
    <row r="106" spans="1:6" ht="30" x14ac:dyDescent="0.3">
      <c r="A106" s="2" t="s">
        <v>201</v>
      </c>
      <c r="B106" s="3">
        <v>10</v>
      </c>
      <c r="C106" s="4" t="s">
        <v>202</v>
      </c>
      <c r="D106" s="5">
        <v>-6447</v>
      </c>
      <c r="E106" s="5">
        <v>-6446.62</v>
      </c>
      <c r="F106" s="5">
        <f t="shared" si="1"/>
        <v>-0.38000000000010914</v>
      </c>
    </row>
    <row r="107" spans="1:6" x14ac:dyDescent="0.3">
      <c r="A107" s="2" t="s">
        <v>203</v>
      </c>
      <c r="B107" s="3">
        <v>10</v>
      </c>
      <c r="C107" s="4" t="s">
        <v>204</v>
      </c>
      <c r="D107" s="5">
        <v>377055</v>
      </c>
      <c r="E107" s="5">
        <v>393503</v>
      </c>
      <c r="F107" s="5">
        <f t="shared" si="1"/>
        <v>-16448</v>
      </c>
    </row>
    <row r="108" spans="1:6" ht="78" x14ac:dyDescent="0.3">
      <c r="A108" s="2" t="s">
        <v>205</v>
      </c>
      <c r="B108" s="3">
        <v>10</v>
      </c>
      <c r="C108" s="4" t="s">
        <v>206</v>
      </c>
      <c r="D108" s="5">
        <v>377055</v>
      </c>
      <c r="E108" s="5">
        <v>393503</v>
      </c>
      <c r="F108" s="5">
        <f t="shared" si="1"/>
        <v>-16448</v>
      </c>
    </row>
    <row r="109" spans="1:6" x14ac:dyDescent="0.3">
      <c r="A109" s="2" t="s">
        <v>207</v>
      </c>
      <c r="B109" s="3">
        <v>10</v>
      </c>
      <c r="C109" s="4" t="s">
        <v>208</v>
      </c>
      <c r="D109" s="6">
        <v>0</v>
      </c>
      <c r="E109" s="5">
        <v>170.66</v>
      </c>
      <c r="F109" s="5">
        <f t="shared" si="1"/>
        <v>-170.66</v>
      </c>
    </row>
    <row r="110" spans="1:6" x14ac:dyDescent="0.3">
      <c r="A110" s="2" t="s">
        <v>209</v>
      </c>
      <c r="B110" s="3">
        <v>10</v>
      </c>
      <c r="C110" s="4" t="s">
        <v>210</v>
      </c>
      <c r="D110" s="6">
        <v>0</v>
      </c>
      <c r="E110" s="5">
        <v>170.66</v>
      </c>
      <c r="F110" s="5">
        <f t="shared" si="1"/>
        <v>-170.66</v>
      </c>
    </row>
    <row r="111" spans="1:6" x14ac:dyDescent="0.3">
      <c r="A111" s="2" t="s">
        <v>211</v>
      </c>
      <c r="B111" s="3">
        <v>10</v>
      </c>
      <c r="C111" s="4" t="s">
        <v>212</v>
      </c>
      <c r="D111" s="6">
        <v>0</v>
      </c>
      <c r="E111" s="5">
        <v>170.66</v>
      </c>
      <c r="F111" s="5">
        <f t="shared" si="1"/>
        <v>-170.66</v>
      </c>
    </row>
    <row r="112" spans="1:6" x14ac:dyDescent="0.3">
      <c r="A112" s="2" t="s">
        <v>213</v>
      </c>
      <c r="B112" s="3">
        <v>10</v>
      </c>
      <c r="C112" s="4" t="s">
        <v>214</v>
      </c>
      <c r="D112" s="5">
        <v>998549170.61000001</v>
      </c>
      <c r="E112" s="5">
        <v>983888441.41999996</v>
      </c>
      <c r="F112" s="5">
        <f t="shared" si="1"/>
        <v>14660729.190000057</v>
      </c>
    </row>
    <row r="113" spans="1:6" ht="20.399999999999999" x14ac:dyDescent="0.3">
      <c r="A113" s="2" t="s">
        <v>215</v>
      </c>
      <c r="B113" s="3">
        <v>10</v>
      </c>
      <c r="C113" s="4" t="s">
        <v>216</v>
      </c>
      <c r="D113" s="5">
        <v>999215073.19000006</v>
      </c>
      <c r="E113" s="5">
        <v>984554344</v>
      </c>
      <c r="F113" s="5">
        <f t="shared" si="1"/>
        <v>14660729.190000057</v>
      </c>
    </row>
    <row r="114" spans="1:6" x14ac:dyDescent="0.3">
      <c r="A114" s="2" t="s">
        <v>217</v>
      </c>
      <c r="B114" s="3">
        <v>10</v>
      </c>
      <c r="C114" s="4" t="s">
        <v>218</v>
      </c>
      <c r="D114" s="5">
        <v>436108700</v>
      </c>
      <c r="E114" s="5">
        <v>436108700</v>
      </c>
      <c r="F114" s="5">
        <f t="shared" si="1"/>
        <v>0</v>
      </c>
    </row>
    <row r="115" spans="1:6" x14ac:dyDescent="0.3">
      <c r="A115" s="2" t="s">
        <v>219</v>
      </c>
      <c r="B115" s="3">
        <v>10</v>
      </c>
      <c r="C115" s="4" t="s">
        <v>220</v>
      </c>
      <c r="D115" s="5">
        <v>256935600</v>
      </c>
      <c r="E115" s="5">
        <v>256935600</v>
      </c>
      <c r="F115" s="5">
        <f t="shared" si="1"/>
        <v>0</v>
      </c>
    </row>
    <row r="116" spans="1:6" ht="20.399999999999999" x14ac:dyDescent="0.3">
      <c r="A116" s="2" t="s">
        <v>221</v>
      </c>
      <c r="B116" s="3">
        <v>10</v>
      </c>
      <c r="C116" s="4" t="s">
        <v>222</v>
      </c>
      <c r="D116" s="5">
        <v>256935600</v>
      </c>
      <c r="E116" s="5">
        <v>256935600</v>
      </c>
      <c r="F116" s="5">
        <f t="shared" si="1"/>
        <v>0</v>
      </c>
    </row>
    <row r="117" spans="1:6" ht="20.399999999999999" x14ac:dyDescent="0.3">
      <c r="A117" s="2" t="s">
        <v>223</v>
      </c>
      <c r="B117" s="3">
        <v>10</v>
      </c>
      <c r="C117" s="4" t="s">
        <v>224</v>
      </c>
      <c r="D117" s="5">
        <v>74851500</v>
      </c>
      <c r="E117" s="5">
        <v>74851500</v>
      </c>
      <c r="F117" s="5">
        <f t="shared" si="1"/>
        <v>0</v>
      </c>
    </row>
    <row r="118" spans="1:6" ht="20.399999999999999" x14ac:dyDescent="0.3">
      <c r="A118" s="2" t="s">
        <v>225</v>
      </c>
      <c r="B118" s="3">
        <v>10</v>
      </c>
      <c r="C118" s="4" t="s">
        <v>226</v>
      </c>
      <c r="D118" s="5">
        <v>74851500</v>
      </c>
      <c r="E118" s="5">
        <v>74851500</v>
      </c>
      <c r="F118" s="5">
        <f t="shared" si="1"/>
        <v>0</v>
      </c>
    </row>
    <row r="119" spans="1:6" x14ac:dyDescent="0.3">
      <c r="A119" s="2" t="s">
        <v>227</v>
      </c>
      <c r="B119" s="3">
        <v>10</v>
      </c>
      <c r="C119" s="4" t="s">
        <v>228</v>
      </c>
      <c r="D119" s="5">
        <v>104321600</v>
      </c>
      <c r="E119" s="5">
        <v>104321600</v>
      </c>
      <c r="F119" s="5">
        <f t="shared" si="1"/>
        <v>0</v>
      </c>
    </row>
    <row r="120" spans="1:6" x14ac:dyDescent="0.3">
      <c r="A120" s="2" t="s">
        <v>229</v>
      </c>
      <c r="B120" s="3">
        <v>10</v>
      </c>
      <c r="C120" s="4" t="s">
        <v>230</v>
      </c>
      <c r="D120" s="5">
        <v>104321600</v>
      </c>
      <c r="E120" s="5">
        <v>104321600</v>
      </c>
      <c r="F120" s="5">
        <f t="shared" si="1"/>
        <v>0</v>
      </c>
    </row>
    <row r="121" spans="1:6" ht="20.399999999999999" x14ac:dyDescent="0.3">
      <c r="A121" s="2" t="s">
        <v>231</v>
      </c>
      <c r="B121" s="3">
        <v>10</v>
      </c>
      <c r="C121" s="4" t="s">
        <v>232</v>
      </c>
      <c r="D121" s="5">
        <v>70988109.439999998</v>
      </c>
      <c r="E121" s="5">
        <v>69163754.980000004</v>
      </c>
      <c r="F121" s="5">
        <f t="shared" si="1"/>
        <v>1824354.4599999934</v>
      </c>
    </row>
    <row r="122" spans="1:6" ht="20.399999999999999" x14ac:dyDescent="0.3">
      <c r="A122" s="2" t="s">
        <v>233</v>
      </c>
      <c r="B122" s="3">
        <v>10</v>
      </c>
      <c r="C122" s="4" t="s">
        <v>234</v>
      </c>
      <c r="D122" s="5">
        <v>10167736.060000001</v>
      </c>
      <c r="E122" s="5">
        <v>10167736.060000001</v>
      </c>
      <c r="F122" s="5">
        <f t="shared" si="1"/>
        <v>0</v>
      </c>
    </row>
    <row r="123" spans="1:6" ht="30" x14ac:dyDescent="0.3">
      <c r="A123" s="2" t="s">
        <v>235</v>
      </c>
      <c r="B123" s="3">
        <v>10</v>
      </c>
      <c r="C123" s="4" t="s">
        <v>236</v>
      </c>
      <c r="D123" s="5">
        <v>10167736.060000001</v>
      </c>
      <c r="E123" s="5">
        <v>10167736.060000001</v>
      </c>
      <c r="F123" s="5">
        <f t="shared" si="1"/>
        <v>0</v>
      </c>
    </row>
    <row r="124" spans="1:6" ht="39.6" x14ac:dyDescent="0.3">
      <c r="A124" s="2" t="s">
        <v>237</v>
      </c>
      <c r="B124" s="3">
        <v>10</v>
      </c>
      <c r="C124" s="4" t="s">
        <v>238</v>
      </c>
      <c r="D124" s="5">
        <v>4628837.0599999996</v>
      </c>
      <c r="E124" s="5">
        <v>4628837.0599999996</v>
      </c>
      <c r="F124" s="5">
        <f t="shared" si="1"/>
        <v>0</v>
      </c>
    </row>
    <row r="125" spans="1:6" ht="49.2" x14ac:dyDescent="0.3">
      <c r="A125" s="2" t="s">
        <v>239</v>
      </c>
      <c r="B125" s="3">
        <v>10</v>
      </c>
      <c r="C125" s="4" t="s">
        <v>240</v>
      </c>
      <c r="D125" s="5">
        <v>4628837.0599999996</v>
      </c>
      <c r="E125" s="5">
        <v>4628837.0599999996</v>
      </c>
      <c r="F125" s="5">
        <f t="shared" si="1"/>
        <v>0</v>
      </c>
    </row>
    <row r="126" spans="1:6" ht="30" x14ac:dyDescent="0.3">
      <c r="A126" s="2" t="s">
        <v>241</v>
      </c>
      <c r="B126" s="3">
        <v>10</v>
      </c>
      <c r="C126" s="4" t="s">
        <v>242</v>
      </c>
      <c r="D126" s="5">
        <v>5636414</v>
      </c>
      <c r="E126" s="5">
        <v>5636413.4400000004</v>
      </c>
      <c r="F126" s="5">
        <f t="shared" si="1"/>
        <v>0.55999999959021807</v>
      </c>
    </row>
    <row r="127" spans="1:6" ht="30" x14ac:dyDescent="0.3">
      <c r="A127" s="2" t="s">
        <v>243</v>
      </c>
      <c r="B127" s="3">
        <v>10</v>
      </c>
      <c r="C127" s="4" t="s">
        <v>244</v>
      </c>
      <c r="D127" s="5">
        <v>5636414</v>
      </c>
      <c r="E127" s="5">
        <v>5636413.4400000004</v>
      </c>
      <c r="F127" s="5">
        <f t="shared" si="1"/>
        <v>0.55999999959021807</v>
      </c>
    </row>
    <row r="128" spans="1:6" ht="20.399999999999999" x14ac:dyDescent="0.3">
      <c r="A128" s="2" t="s">
        <v>245</v>
      </c>
      <c r="B128" s="3">
        <v>10</v>
      </c>
      <c r="C128" s="4" t="s">
        <v>246</v>
      </c>
      <c r="D128" s="5">
        <v>1612427.2</v>
      </c>
      <c r="E128" s="5">
        <v>1612427.2</v>
      </c>
      <c r="F128" s="5">
        <f t="shared" si="1"/>
        <v>0</v>
      </c>
    </row>
    <row r="129" spans="1:6" ht="20.399999999999999" x14ac:dyDescent="0.3">
      <c r="A129" s="2" t="s">
        <v>247</v>
      </c>
      <c r="B129" s="3">
        <v>10</v>
      </c>
      <c r="C129" s="4" t="s">
        <v>248</v>
      </c>
      <c r="D129" s="5">
        <v>1612427.2</v>
      </c>
      <c r="E129" s="5">
        <v>1612427.2</v>
      </c>
      <c r="F129" s="5">
        <f t="shared" si="1"/>
        <v>0</v>
      </c>
    </row>
    <row r="130" spans="1:6" x14ac:dyDescent="0.3">
      <c r="A130" s="2" t="s">
        <v>249</v>
      </c>
      <c r="B130" s="3">
        <v>10</v>
      </c>
      <c r="C130" s="4" t="s">
        <v>250</v>
      </c>
      <c r="D130" s="5">
        <v>3905300</v>
      </c>
      <c r="E130" s="5">
        <v>3905300</v>
      </c>
      <c r="F130" s="5">
        <f t="shared" si="1"/>
        <v>0</v>
      </c>
    </row>
    <row r="131" spans="1:6" x14ac:dyDescent="0.3">
      <c r="A131" s="2" t="s">
        <v>251</v>
      </c>
      <c r="B131" s="3">
        <v>10</v>
      </c>
      <c r="C131" s="4" t="s">
        <v>252</v>
      </c>
      <c r="D131" s="5">
        <v>3905300</v>
      </c>
      <c r="E131" s="5">
        <v>3905300</v>
      </c>
      <c r="F131" s="5">
        <f t="shared" si="1"/>
        <v>0</v>
      </c>
    </row>
    <row r="132" spans="1:6" ht="20.399999999999999" x14ac:dyDescent="0.3">
      <c r="A132" s="2" t="s">
        <v>253</v>
      </c>
      <c r="B132" s="3">
        <v>10</v>
      </c>
      <c r="C132" s="4" t="s">
        <v>254</v>
      </c>
      <c r="D132" s="5">
        <v>416965.62</v>
      </c>
      <c r="E132" s="5">
        <v>416513.07</v>
      </c>
      <c r="F132" s="5">
        <f t="shared" si="1"/>
        <v>452.54999999998836</v>
      </c>
    </row>
    <row r="133" spans="1:6" ht="20.399999999999999" x14ac:dyDescent="0.3">
      <c r="A133" s="2" t="s">
        <v>255</v>
      </c>
      <c r="B133" s="3">
        <v>10</v>
      </c>
      <c r="C133" s="4" t="s">
        <v>256</v>
      </c>
      <c r="D133" s="5">
        <v>416965.62</v>
      </c>
      <c r="E133" s="5">
        <v>416513.07</v>
      </c>
      <c r="F133" s="5">
        <f t="shared" si="1"/>
        <v>452.54999999998836</v>
      </c>
    </row>
    <row r="134" spans="1:6" x14ac:dyDescent="0.3">
      <c r="A134" s="2" t="s">
        <v>257</v>
      </c>
      <c r="B134" s="3">
        <v>10</v>
      </c>
      <c r="C134" s="4" t="s">
        <v>258</v>
      </c>
      <c r="D134" s="5">
        <v>44620429.5</v>
      </c>
      <c r="E134" s="5">
        <v>42796528.149999999</v>
      </c>
      <c r="F134" s="5">
        <f t="shared" si="1"/>
        <v>1823901.3500000015</v>
      </c>
    </row>
    <row r="135" spans="1:6" x14ac:dyDescent="0.3">
      <c r="A135" s="2" t="s">
        <v>259</v>
      </c>
      <c r="B135" s="3">
        <v>10</v>
      </c>
      <c r="C135" s="4" t="s">
        <v>260</v>
      </c>
      <c r="D135" s="5">
        <v>44620429.5</v>
      </c>
      <c r="E135" s="5">
        <v>42796528.149999999</v>
      </c>
      <c r="F135" s="5">
        <f t="shared" si="1"/>
        <v>1823901.3500000015</v>
      </c>
    </row>
    <row r="136" spans="1:6" x14ac:dyDescent="0.3">
      <c r="A136" s="2" t="s">
        <v>261</v>
      </c>
      <c r="B136" s="3">
        <v>10</v>
      </c>
      <c r="C136" s="4" t="s">
        <v>262</v>
      </c>
      <c r="D136" s="5">
        <v>430836128.19999999</v>
      </c>
      <c r="E136" s="5">
        <v>429964746.44</v>
      </c>
      <c r="F136" s="5">
        <f t="shared" si="1"/>
        <v>871381.75999999046</v>
      </c>
    </row>
    <row r="137" spans="1:6" ht="20.399999999999999" x14ac:dyDescent="0.3">
      <c r="A137" s="2" t="s">
        <v>263</v>
      </c>
      <c r="B137" s="3">
        <v>10</v>
      </c>
      <c r="C137" s="4" t="s">
        <v>264</v>
      </c>
      <c r="D137" s="5">
        <v>424554559.19999999</v>
      </c>
      <c r="E137" s="5">
        <v>423683177.44</v>
      </c>
      <c r="F137" s="5">
        <f t="shared" si="1"/>
        <v>871381.75999999046</v>
      </c>
    </row>
    <row r="138" spans="1:6" ht="20.399999999999999" x14ac:dyDescent="0.3">
      <c r="A138" s="2" t="s">
        <v>265</v>
      </c>
      <c r="B138" s="3">
        <v>10</v>
      </c>
      <c r="C138" s="4" t="s">
        <v>266</v>
      </c>
      <c r="D138" s="5">
        <v>424554559.19999999</v>
      </c>
      <c r="E138" s="5">
        <v>423683177.44</v>
      </c>
      <c r="F138" s="5">
        <f t="shared" si="1"/>
        <v>871381.75999999046</v>
      </c>
    </row>
    <row r="139" spans="1:6" ht="39.6" x14ac:dyDescent="0.3">
      <c r="A139" s="2" t="s">
        <v>267</v>
      </c>
      <c r="B139" s="3">
        <v>10</v>
      </c>
      <c r="C139" s="4" t="s">
        <v>268</v>
      </c>
      <c r="D139" s="5">
        <v>1480000</v>
      </c>
      <c r="E139" s="5">
        <v>1480000</v>
      </c>
      <c r="F139" s="5">
        <f t="shared" si="1"/>
        <v>0</v>
      </c>
    </row>
    <row r="140" spans="1:6" ht="39.6" x14ac:dyDescent="0.3">
      <c r="A140" s="2" t="s">
        <v>269</v>
      </c>
      <c r="B140" s="3">
        <v>10</v>
      </c>
      <c r="C140" s="4" t="s">
        <v>270</v>
      </c>
      <c r="D140" s="5">
        <v>1480000</v>
      </c>
      <c r="E140" s="5">
        <v>1480000</v>
      </c>
      <c r="F140" s="5">
        <f t="shared" si="1"/>
        <v>0</v>
      </c>
    </row>
    <row r="141" spans="1:6" ht="30" x14ac:dyDescent="0.3">
      <c r="A141" s="2" t="s">
        <v>271</v>
      </c>
      <c r="B141" s="3">
        <v>10</v>
      </c>
      <c r="C141" s="4" t="s">
        <v>272</v>
      </c>
      <c r="D141" s="5">
        <v>2403969</v>
      </c>
      <c r="E141" s="5">
        <v>2403969</v>
      </c>
      <c r="F141" s="5">
        <f t="shared" si="1"/>
        <v>0</v>
      </c>
    </row>
    <row r="142" spans="1:6" ht="30" x14ac:dyDescent="0.3">
      <c r="A142" s="2" t="s">
        <v>273</v>
      </c>
      <c r="B142" s="3">
        <v>10</v>
      </c>
      <c r="C142" s="4" t="s">
        <v>274</v>
      </c>
      <c r="D142" s="5">
        <v>2403969</v>
      </c>
      <c r="E142" s="5">
        <v>2403969</v>
      </c>
      <c r="F142" s="5">
        <f t="shared" si="1"/>
        <v>0</v>
      </c>
    </row>
    <row r="143" spans="1:6" ht="20.399999999999999" x14ac:dyDescent="0.3">
      <c r="A143" s="2" t="s">
        <v>275</v>
      </c>
      <c r="B143" s="3">
        <v>10</v>
      </c>
      <c r="C143" s="4" t="s">
        <v>276</v>
      </c>
      <c r="D143" s="5">
        <v>2389400</v>
      </c>
      <c r="E143" s="5">
        <v>2389400</v>
      </c>
      <c r="F143" s="5">
        <f t="shared" si="1"/>
        <v>0</v>
      </c>
    </row>
    <row r="144" spans="1:6" ht="30" x14ac:dyDescent="0.3">
      <c r="A144" s="2" t="s">
        <v>277</v>
      </c>
      <c r="B144" s="3">
        <v>10</v>
      </c>
      <c r="C144" s="4" t="s">
        <v>278</v>
      </c>
      <c r="D144" s="5">
        <v>2389400</v>
      </c>
      <c r="E144" s="5">
        <v>2389400</v>
      </c>
      <c r="F144" s="5">
        <f t="shared" ref="F144:F169" si="2">D144-E144</f>
        <v>0</v>
      </c>
    </row>
    <row r="145" spans="1:6" ht="30" x14ac:dyDescent="0.3">
      <c r="A145" s="2" t="s">
        <v>279</v>
      </c>
      <c r="B145" s="3">
        <v>10</v>
      </c>
      <c r="C145" s="4" t="s">
        <v>280</v>
      </c>
      <c r="D145" s="5">
        <v>8200</v>
      </c>
      <c r="E145" s="5">
        <v>8200</v>
      </c>
      <c r="F145" s="5">
        <f t="shared" si="2"/>
        <v>0</v>
      </c>
    </row>
    <row r="146" spans="1:6" ht="30" x14ac:dyDescent="0.3">
      <c r="A146" s="2" t="s">
        <v>281</v>
      </c>
      <c r="B146" s="3">
        <v>10</v>
      </c>
      <c r="C146" s="4" t="s">
        <v>282</v>
      </c>
      <c r="D146" s="5">
        <v>8200</v>
      </c>
      <c r="E146" s="5">
        <v>8200</v>
      </c>
      <c r="F146" s="5">
        <f t="shared" si="2"/>
        <v>0</v>
      </c>
    </row>
    <row r="147" spans="1:6" x14ac:dyDescent="0.3">
      <c r="A147" s="2" t="s">
        <v>283</v>
      </c>
      <c r="B147" s="3">
        <v>10</v>
      </c>
      <c r="C147" s="4" t="s">
        <v>284</v>
      </c>
      <c r="D147" s="5">
        <v>61282135.549999997</v>
      </c>
      <c r="E147" s="5">
        <v>49317142.579999998</v>
      </c>
      <c r="F147" s="5">
        <f t="shared" si="2"/>
        <v>11964992.969999999</v>
      </c>
    </row>
    <row r="148" spans="1:6" ht="30" x14ac:dyDescent="0.3">
      <c r="A148" s="2" t="s">
        <v>285</v>
      </c>
      <c r="B148" s="3">
        <v>10</v>
      </c>
      <c r="C148" s="4" t="s">
        <v>286</v>
      </c>
      <c r="D148" s="5">
        <v>437525</v>
      </c>
      <c r="E148" s="5">
        <v>437525</v>
      </c>
      <c r="F148" s="5">
        <f t="shared" si="2"/>
        <v>0</v>
      </c>
    </row>
    <row r="149" spans="1:6" ht="30" x14ac:dyDescent="0.3">
      <c r="A149" s="2" t="s">
        <v>287</v>
      </c>
      <c r="B149" s="3">
        <v>10</v>
      </c>
      <c r="C149" s="4" t="s">
        <v>288</v>
      </c>
      <c r="D149" s="5">
        <v>437525</v>
      </c>
      <c r="E149" s="5">
        <v>437525</v>
      </c>
      <c r="F149" s="5">
        <f t="shared" si="2"/>
        <v>0</v>
      </c>
    </row>
    <row r="150" spans="1:6" ht="68.400000000000006" x14ac:dyDescent="0.3">
      <c r="A150" s="2" t="s">
        <v>289</v>
      </c>
      <c r="B150" s="3">
        <v>10</v>
      </c>
      <c r="C150" s="4" t="s">
        <v>290</v>
      </c>
      <c r="D150" s="5">
        <v>146220</v>
      </c>
      <c r="E150" s="5">
        <v>146220</v>
      </c>
      <c r="F150" s="5">
        <f t="shared" si="2"/>
        <v>0</v>
      </c>
    </row>
    <row r="151" spans="1:6" ht="78" x14ac:dyDescent="0.3">
      <c r="A151" s="2" t="s">
        <v>291</v>
      </c>
      <c r="B151" s="3">
        <v>10</v>
      </c>
      <c r="C151" s="4" t="s">
        <v>292</v>
      </c>
      <c r="D151" s="5">
        <v>146220</v>
      </c>
      <c r="E151" s="5">
        <v>146220</v>
      </c>
      <c r="F151" s="5">
        <f t="shared" si="2"/>
        <v>0</v>
      </c>
    </row>
    <row r="152" spans="1:6" ht="39.6" x14ac:dyDescent="0.3">
      <c r="A152" s="2" t="s">
        <v>293</v>
      </c>
      <c r="B152" s="3">
        <v>10</v>
      </c>
      <c r="C152" s="4" t="s">
        <v>294</v>
      </c>
      <c r="D152" s="5">
        <v>1527370</v>
      </c>
      <c r="E152" s="5">
        <v>1527370</v>
      </c>
      <c r="F152" s="5">
        <f t="shared" si="2"/>
        <v>0</v>
      </c>
    </row>
    <row r="153" spans="1:6" ht="39.6" x14ac:dyDescent="0.3">
      <c r="A153" s="2" t="s">
        <v>295</v>
      </c>
      <c r="B153" s="3">
        <v>10</v>
      </c>
      <c r="C153" s="4" t="s">
        <v>296</v>
      </c>
      <c r="D153" s="5">
        <v>1527370</v>
      </c>
      <c r="E153" s="5">
        <v>1527370</v>
      </c>
      <c r="F153" s="5">
        <f t="shared" si="2"/>
        <v>0</v>
      </c>
    </row>
    <row r="154" spans="1:6" ht="58.8" x14ac:dyDescent="0.3">
      <c r="A154" s="2" t="s">
        <v>297</v>
      </c>
      <c r="B154" s="3">
        <v>10</v>
      </c>
      <c r="C154" s="4" t="s">
        <v>298</v>
      </c>
      <c r="D154" s="5">
        <v>29136120</v>
      </c>
      <c r="E154" s="5">
        <v>28842654.27</v>
      </c>
      <c r="F154" s="5">
        <f t="shared" si="2"/>
        <v>293465.73000000045</v>
      </c>
    </row>
    <row r="155" spans="1:6" ht="58.8" x14ac:dyDescent="0.3">
      <c r="A155" s="2" t="s">
        <v>299</v>
      </c>
      <c r="B155" s="3">
        <v>10</v>
      </c>
      <c r="C155" s="4" t="s">
        <v>300</v>
      </c>
      <c r="D155" s="5">
        <v>29136120</v>
      </c>
      <c r="E155" s="5">
        <v>28842654.27</v>
      </c>
      <c r="F155" s="5">
        <f t="shared" si="2"/>
        <v>293465.73000000045</v>
      </c>
    </row>
    <row r="156" spans="1:6" ht="20.399999999999999" x14ac:dyDescent="0.3">
      <c r="A156" s="2" t="s">
        <v>301</v>
      </c>
      <c r="B156" s="3">
        <v>10</v>
      </c>
      <c r="C156" s="4" t="s">
        <v>302</v>
      </c>
      <c r="D156" s="5">
        <v>300000</v>
      </c>
      <c r="E156" s="5">
        <v>300000</v>
      </c>
      <c r="F156" s="5">
        <f t="shared" si="2"/>
        <v>0</v>
      </c>
    </row>
    <row r="157" spans="1:6" ht="20.399999999999999" x14ac:dyDescent="0.3">
      <c r="A157" s="2" t="s">
        <v>303</v>
      </c>
      <c r="B157" s="3">
        <v>10</v>
      </c>
      <c r="C157" s="4" t="s">
        <v>304</v>
      </c>
      <c r="D157" s="5">
        <v>300000</v>
      </c>
      <c r="E157" s="5">
        <v>300000</v>
      </c>
      <c r="F157" s="5">
        <f t="shared" si="2"/>
        <v>0</v>
      </c>
    </row>
    <row r="158" spans="1:6" x14ac:dyDescent="0.3">
      <c r="A158" s="2" t="s">
        <v>305</v>
      </c>
      <c r="B158" s="3">
        <v>10</v>
      </c>
      <c r="C158" s="4" t="s">
        <v>306</v>
      </c>
      <c r="D158" s="5">
        <v>29734900.550000001</v>
      </c>
      <c r="E158" s="5">
        <v>18063373.309999999</v>
      </c>
      <c r="F158" s="5">
        <f t="shared" si="2"/>
        <v>11671527.240000002</v>
      </c>
    </row>
    <row r="159" spans="1:6" ht="20.399999999999999" x14ac:dyDescent="0.3">
      <c r="A159" s="2" t="s">
        <v>307</v>
      </c>
      <c r="B159" s="3">
        <v>10</v>
      </c>
      <c r="C159" s="4" t="s">
        <v>308</v>
      </c>
      <c r="D159" s="5">
        <v>29734900.550000001</v>
      </c>
      <c r="E159" s="5">
        <v>18063373.309999999</v>
      </c>
      <c r="F159" s="5">
        <f t="shared" si="2"/>
        <v>11671527.240000002</v>
      </c>
    </row>
    <row r="160" spans="1:6" ht="39.6" x14ac:dyDescent="0.3">
      <c r="A160" s="2" t="s">
        <v>309</v>
      </c>
      <c r="B160" s="3">
        <v>10</v>
      </c>
      <c r="C160" s="4" t="s">
        <v>310</v>
      </c>
      <c r="D160" s="5">
        <v>2093905.9</v>
      </c>
      <c r="E160" s="5">
        <v>2093905.9</v>
      </c>
      <c r="F160" s="5">
        <f t="shared" si="2"/>
        <v>0</v>
      </c>
    </row>
    <row r="161" spans="1:6" ht="39.6" x14ac:dyDescent="0.3">
      <c r="A161" s="2" t="s">
        <v>311</v>
      </c>
      <c r="B161" s="3">
        <v>10</v>
      </c>
      <c r="C161" s="4" t="s">
        <v>312</v>
      </c>
      <c r="D161" s="5">
        <v>2093905.9</v>
      </c>
      <c r="E161" s="5">
        <v>2093905.9</v>
      </c>
      <c r="F161" s="5">
        <f t="shared" si="2"/>
        <v>0</v>
      </c>
    </row>
    <row r="162" spans="1:6" ht="39.6" x14ac:dyDescent="0.3">
      <c r="A162" s="2" t="s">
        <v>313</v>
      </c>
      <c r="B162" s="3">
        <v>10</v>
      </c>
      <c r="C162" s="4" t="s">
        <v>314</v>
      </c>
      <c r="D162" s="5">
        <v>2093905.9</v>
      </c>
      <c r="E162" s="5">
        <v>2093905.9</v>
      </c>
      <c r="F162" s="5">
        <f t="shared" si="2"/>
        <v>0</v>
      </c>
    </row>
    <row r="163" spans="1:6" ht="20.399999999999999" x14ac:dyDescent="0.3">
      <c r="A163" s="2" t="s">
        <v>315</v>
      </c>
      <c r="B163" s="3">
        <v>10</v>
      </c>
      <c r="C163" s="4" t="s">
        <v>316</v>
      </c>
      <c r="D163" s="5">
        <v>2083905.9</v>
      </c>
      <c r="E163" s="5">
        <v>2083905.9</v>
      </c>
      <c r="F163" s="5">
        <f t="shared" si="2"/>
        <v>0</v>
      </c>
    </row>
    <row r="164" spans="1:6" ht="20.399999999999999" x14ac:dyDescent="0.3">
      <c r="A164" s="2" t="s">
        <v>317</v>
      </c>
      <c r="B164" s="3">
        <v>10</v>
      </c>
      <c r="C164" s="4" t="s">
        <v>318</v>
      </c>
      <c r="D164" s="5">
        <v>1760641.05</v>
      </c>
      <c r="E164" s="5">
        <v>1760641.05</v>
      </c>
      <c r="F164" s="5">
        <f t="shared" si="2"/>
        <v>0</v>
      </c>
    </row>
    <row r="165" spans="1:6" ht="20.399999999999999" x14ac:dyDescent="0.3">
      <c r="A165" s="2" t="s">
        <v>319</v>
      </c>
      <c r="B165" s="3">
        <v>10</v>
      </c>
      <c r="C165" s="4" t="s">
        <v>320</v>
      </c>
      <c r="D165" s="5">
        <v>323264.84999999998</v>
      </c>
      <c r="E165" s="5">
        <v>323264.84999999998</v>
      </c>
      <c r="F165" s="5">
        <f t="shared" si="2"/>
        <v>0</v>
      </c>
    </row>
    <row r="166" spans="1:6" ht="30" x14ac:dyDescent="0.3">
      <c r="A166" s="2" t="s">
        <v>321</v>
      </c>
      <c r="B166" s="3">
        <v>10</v>
      </c>
      <c r="C166" s="4" t="s">
        <v>322</v>
      </c>
      <c r="D166" s="5">
        <v>10000</v>
      </c>
      <c r="E166" s="5">
        <v>10000</v>
      </c>
      <c r="F166" s="5">
        <f t="shared" si="2"/>
        <v>0</v>
      </c>
    </row>
    <row r="167" spans="1:6" ht="30" x14ac:dyDescent="0.3">
      <c r="A167" s="2" t="s">
        <v>323</v>
      </c>
      <c r="B167" s="3">
        <v>10</v>
      </c>
      <c r="C167" s="4" t="s">
        <v>324</v>
      </c>
      <c r="D167" s="5">
        <v>-2759808.48</v>
      </c>
      <c r="E167" s="5">
        <v>-2759808.48</v>
      </c>
      <c r="F167" s="5">
        <f t="shared" si="2"/>
        <v>0</v>
      </c>
    </row>
    <row r="168" spans="1:6" ht="20.399999999999999" x14ac:dyDescent="0.3">
      <c r="A168" s="2" t="s">
        <v>325</v>
      </c>
      <c r="B168" s="3">
        <v>10</v>
      </c>
      <c r="C168" s="4" t="s">
        <v>326</v>
      </c>
      <c r="D168" s="5">
        <v>-2759808.48</v>
      </c>
      <c r="E168" s="5">
        <v>-2759808.48</v>
      </c>
      <c r="F168" s="5">
        <f t="shared" si="2"/>
        <v>0</v>
      </c>
    </row>
    <row r="169" spans="1:6" ht="20.399999999999999" x14ac:dyDescent="0.3">
      <c r="A169" s="2" t="s">
        <v>327</v>
      </c>
      <c r="B169" s="3">
        <v>10</v>
      </c>
      <c r="C169" s="4" t="s">
        <v>328</v>
      </c>
      <c r="D169" s="5">
        <v>-2759808.48</v>
      </c>
      <c r="E169" s="5">
        <v>-2759808.48</v>
      </c>
      <c r="F169" s="5">
        <f t="shared" si="2"/>
        <v>0</v>
      </c>
    </row>
  </sheetData>
  <mergeCells count="10">
    <mergeCell ref="A5:C5"/>
    <mergeCell ref="A6:C6"/>
    <mergeCell ref="A4:C4"/>
    <mergeCell ref="A1:C1"/>
    <mergeCell ref="C7:D7"/>
    <mergeCell ref="C8:D8"/>
    <mergeCell ref="A11:C11"/>
    <mergeCell ref="A12:D12"/>
    <mergeCell ref="A9:C9"/>
    <mergeCell ref="A10:C10"/>
  </mergeCells>
  <pageMargins left="0.196850393700787" right="0.196850393700787" top="0.196850393700787" bottom="0.45657244094488197" header="0.196850393700787" footer="0.196850393700787"/>
  <pageSetup paperSize="8" scale="92" orientation="portrait" horizontalDpi="300" verticalDpi="300" r:id="rId1"/>
  <headerFooter alignWithMargins="0">
    <oddFooter>&amp;L&amp;"Arial,Regular"&amp;8 - 1 -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5"/>
  <sheetViews>
    <sheetView showGridLines="0" workbookViewId="0">
      <selection activeCell="E132" sqref="E132"/>
    </sheetView>
  </sheetViews>
  <sheetFormatPr defaultRowHeight="14.4" x14ac:dyDescent="0.3"/>
  <cols>
    <col min="1" max="1" width="39.6640625" style="18" customWidth="1"/>
    <col min="2" max="2" width="3.21875" customWidth="1"/>
    <col min="3" max="3" width="19.21875" customWidth="1"/>
    <col min="4" max="4" width="13.109375" customWidth="1"/>
    <col min="5" max="5" width="12" customWidth="1"/>
    <col min="6" max="6" width="10.88671875" style="41" customWidth="1"/>
    <col min="7" max="7" width="0.109375" customWidth="1"/>
  </cols>
  <sheetData>
    <row r="1" spans="1:6" s="20" customFormat="1" ht="6.6" customHeight="1" x14ac:dyDescent="0.2">
      <c r="A1" s="37"/>
      <c r="F1" s="38"/>
    </row>
    <row r="2" spans="1:6" s="20" customFormat="1" ht="14.4" customHeight="1" x14ac:dyDescent="0.2">
      <c r="A2" s="37"/>
      <c r="E2" s="59" t="s">
        <v>725</v>
      </c>
      <c r="F2" s="59"/>
    </row>
    <row r="3" spans="1:6" s="20" customFormat="1" ht="9.6" x14ac:dyDescent="0.2">
      <c r="A3" s="55" t="s">
        <v>329</v>
      </c>
      <c r="B3" s="54"/>
      <c r="C3" s="54"/>
      <c r="D3" s="54"/>
      <c r="E3" s="54"/>
      <c r="F3" s="54"/>
    </row>
    <row r="4" spans="1:6" s="20" customFormat="1" ht="28.8" x14ac:dyDescent="0.2">
      <c r="A4" s="33" t="s">
        <v>16</v>
      </c>
      <c r="B4" s="33" t="s">
        <v>17</v>
      </c>
      <c r="C4" s="33" t="s">
        <v>330</v>
      </c>
      <c r="D4" s="33" t="s">
        <v>14</v>
      </c>
      <c r="E4" s="33" t="s">
        <v>15</v>
      </c>
      <c r="F4" s="34" t="s">
        <v>723</v>
      </c>
    </row>
    <row r="5" spans="1:6" s="20" customFormat="1" ht="9.6" x14ac:dyDescent="0.2">
      <c r="A5" s="35" t="s">
        <v>19</v>
      </c>
      <c r="B5" s="35" t="s">
        <v>20</v>
      </c>
      <c r="C5" s="35" t="s">
        <v>21</v>
      </c>
      <c r="D5" s="35">
        <v>4</v>
      </c>
      <c r="E5" s="39">
        <v>5</v>
      </c>
      <c r="F5" s="28">
        <v>6</v>
      </c>
    </row>
    <row r="6" spans="1:6" ht="19.2" x14ac:dyDescent="0.3">
      <c r="A6" s="7" t="s">
        <v>331</v>
      </c>
      <c r="B6" s="1" t="s">
        <v>332</v>
      </c>
      <c r="C6" s="1" t="s">
        <v>23</v>
      </c>
      <c r="D6" s="8">
        <v>1126150015.0899999</v>
      </c>
      <c r="E6" s="8">
        <v>1098602292.79</v>
      </c>
      <c r="F6" s="40">
        <f>D6-E6</f>
        <v>27547722.299999952</v>
      </c>
    </row>
    <row r="7" spans="1:6" x14ac:dyDescent="0.3">
      <c r="A7" s="2" t="s">
        <v>333</v>
      </c>
      <c r="B7" s="1" t="s">
        <v>332</v>
      </c>
      <c r="C7" s="9" t="s">
        <v>334</v>
      </c>
      <c r="D7" s="8">
        <v>112959722.78</v>
      </c>
      <c r="E7" s="8">
        <v>111155002.64</v>
      </c>
      <c r="F7" s="40">
        <f t="shared" ref="F7:F70" si="0">D7-E7</f>
        <v>1804720.1400000006</v>
      </c>
    </row>
    <row r="8" spans="1:6" ht="20.399999999999999" x14ac:dyDescent="0.3">
      <c r="A8" s="2" t="s">
        <v>335</v>
      </c>
      <c r="B8" s="1" t="s">
        <v>332</v>
      </c>
      <c r="C8" s="9" t="s">
        <v>336</v>
      </c>
      <c r="D8" s="8">
        <v>2290045</v>
      </c>
      <c r="E8" s="8">
        <v>2290039.59</v>
      </c>
      <c r="F8" s="40">
        <f t="shared" si="0"/>
        <v>5.4100000001490116</v>
      </c>
    </row>
    <row r="9" spans="1:6" ht="39.6" x14ac:dyDescent="0.3">
      <c r="A9" s="2" t="s">
        <v>337</v>
      </c>
      <c r="B9" s="1" t="s">
        <v>332</v>
      </c>
      <c r="C9" s="9" t="s">
        <v>338</v>
      </c>
      <c r="D9" s="8">
        <v>2290045</v>
      </c>
      <c r="E9" s="8">
        <v>2290039.59</v>
      </c>
      <c r="F9" s="40">
        <f t="shared" si="0"/>
        <v>5.4100000001490116</v>
      </c>
    </row>
    <row r="10" spans="1:6" ht="20.399999999999999" x14ac:dyDescent="0.3">
      <c r="A10" s="2" t="s">
        <v>339</v>
      </c>
      <c r="B10" s="1" t="s">
        <v>332</v>
      </c>
      <c r="C10" s="9" t="s">
        <v>340</v>
      </c>
      <c r="D10" s="8">
        <v>2290045</v>
      </c>
      <c r="E10" s="8">
        <v>2290039.59</v>
      </c>
      <c r="F10" s="40">
        <f t="shared" si="0"/>
        <v>5.4100000001490116</v>
      </c>
    </row>
    <row r="11" spans="1:6" x14ac:dyDescent="0.3">
      <c r="A11" s="2" t="s">
        <v>341</v>
      </c>
      <c r="B11" s="1" t="s">
        <v>332</v>
      </c>
      <c r="C11" s="9" t="s">
        <v>342</v>
      </c>
      <c r="D11" s="8">
        <v>1756985</v>
      </c>
      <c r="E11" s="8">
        <v>1756984.09</v>
      </c>
      <c r="F11" s="40">
        <f t="shared" si="0"/>
        <v>0.90999999991618097</v>
      </c>
    </row>
    <row r="12" spans="1:6" ht="30" x14ac:dyDescent="0.3">
      <c r="A12" s="2" t="s">
        <v>343</v>
      </c>
      <c r="B12" s="1" t="s">
        <v>332</v>
      </c>
      <c r="C12" s="9" t="s">
        <v>344</v>
      </c>
      <c r="D12" s="8">
        <v>533060</v>
      </c>
      <c r="E12" s="8">
        <v>533055.5</v>
      </c>
      <c r="F12" s="40">
        <f t="shared" si="0"/>
        <v>4.5</v>
      </c>
    </row>
    <row r="13" spans="1:6" ht="30" x14ac:dyDescent="0.3">
      <c r="A13" s="2" t="s">
        <v>345</v>
      </c>
      <c r="B13" s="1" t="s">
        <v>332</v>
      </c>
      <c r="C13" s="9" t="s">
        <v>346</v>
      </c>
      <c r="D13" s="8">
        <v>2958449.74</v>
      </c>
      <c r="E13" s="8">
        <v>2952257.77</v>
      </c>
      <c r="F13" s="40">
        <f t="shared" si="0"/>
        <v>6191.9700000002049</v>
      </c>
    </row>
    <row r="14" spans="1:6" ht="39.6" x14ac:dyDescent="0.3">
      <c r="A14" s="2" t="s">
        <v>337</v>
      </c>
      <c r="B14" s="1" t="s">
        <v>332</v>
      </c>
      <c r="C14" s="9" t="s">
        <v>347</v>
      </c>
      <c r="D14" s="8">
        <v>2917912.13</v>
      </c>
      <c r="E14" s="8">
        <v>2911720.16</v>
      </c>
      <c r="F14" s="40">
        <f t="shared" si="0"/>
        <v>6191.9699999997392</v>
      </c>
    </row>
    <row r="15" spans="1:6" ht="20.399999999999999" x14ac:dyDescent="0.3">
      <c r="A15" s="2" t="s">
        <v>339</v>
      </c>
      <c r="B15" s="1" t="s">
        <v>332</v>
      </c>
      <c r="C15" s="9" t="s">
        <v>348</v>
      </c>
      <c r="D15" s="8">
        <v>2917912.13</v>
      </c>
      <c r="E15" s="8">
        <v>2911720.16</v>
      </c>
      <c r="F15" s="40">
        <f t="shared" si="0"/>
        <v>6191.9699999997392</v>
      </c>
    </row>
    <row r="16" spans="1:6" x14ac:dyDescent="0.3">
      <c r="A16" s="2" t="s">
        <v>341</v>
      </c>
      <c r="B16" s="1" t="s">
        <v>332</v>
      </c>
      <c r="C16" s="9" t="s">
        <v>349</v>
      </c>
      <c r="D16" s="8">
        <v>2197926</v>
      </c>
      <c r="E16" s="8">
        <v>2196028.7999999998</v>
      </c>
      <c r="F16" s="40">
        <f t="shared" si="0"/>
        <v>1897.2000000001863</v>
      </c>
    </row>
    <row r="17" spans="1:6" ht="20.399999999999999" x14ac:dyDescent="0.3">
      <c r="A17" s="2" t="s">
        <v>350</v>
      </c>
      <c r="B17" s="1" t="s">
        <v>332</v>
      </c>
      <c r="C17" s="9" t="s">
        <v>351</v>
      </c>
      <c r="D17" s="8">
        <v>55125.13</v>
      </c>
      <c r="E17" s="8">
        <v>55125.13</v>
      </c>
      <c r="F17" s="40">
        <f t="shared" si="0"/>
        <v>0</v>
      </c>
    </row>
    <row r="18" spans="1:6" ht="30" x14ac:dyDescent="0.3">
      <c r="A18" s="2" t="s">
        <v>343</v>
      </c>
      <c r="B18" s="1" t="s">
        <v>332</v>
      </c>
      <c r="C18" s="9" t="s">
        <v>352</v>
      </c>
      <c r="D18" s="8">
        <v>664861</v>
      </c>
      <c r="E18" s="8">
        <v>660566.23</v>
      </c>
      <c r="F18" s="40">
        <f t="shared" si="0"/>
        <v>4294.7700000000186</v>
      </c>
    </row>
    <row r="19" spans="1:6" ht="20.399999999999999" x14ac:dyDescent="0.3">
      <c r="A19" s="2" t="s">
        <v>353</v>
      </c>
      <c r="B19" s="1" t="s">
        <v>332</v>
      </c>
      <c r="C19" s="9" t="s">
        <v>354</v>
      </c>
      <c r="D19" s="8">
        <v>12000</v>
      </c>
      <c r="E19" s="8">
        <v>12000</v>
      </c>
      <c r="F19" s="40">
        <f t="shared" si="0"/>
        <v>0</v>
      </c>
    </row>
    <row r="20" spans="1:6" ht="20.399999999999999" x14ac:dyDescent="0.3">
      <c r="A20" s="2" t="s">
        <v>355</v>
      </c>
      <c r="B20" s="1" t="s">
        <v>332</v>
      </c>
      <c r="C20" s="9" t="s">
        <v>356</v>
      </c>
      <c r="D20" s="8">
        <v>12000</v>
      </c>
      <c r="E20" s="8">
        <v>12000</v>
      </c>
      <c r="F20" s="40">
        <f t="shared" si="0"/>
        <v>0</v>
      </c>
    </row>
    <row r="21" spans="1:6" x14ac:dyDescent="0.3">
      <c r="A21" s="2" t="s">
        <v>357</v>
      </c>
      <c r="B21" s="1" t="s">
        <v>332</v>
      </c>
      <c r="C21" s="9" t="s">
        <v>358</v>
      </c>
      <c r="D21" s="8">
        <v>12000</v>
      </c>
      <c r="E21" s="8">
        <v>12000</v>
      </c>
      <c r="F21" s="40">
        <f t="shared" si="0"/>
        <v>0</v>
      </c>
    </row>
    <row r="22" spans="1:6" x14ac:dyDescent="0.3">
      <c r="A22" s="2" t="s">
        <v>359</v>
      </c>
      <c r="B22" s="1" t="s">
        <v>332</v>
      </c>
      <c r="C22" s="9" t="s">
        <v>360</v>
      </c>
      <c r="D22" s="8">
        <v>28537.61</v>
      </c>
      <c r="E22" s="8">
        <v>28537.61</v>
      </c>
      <c r="F22" s="40">
        <f t="shared" si="0"/>
        <v>0</v>
      </c>
    </row>
    <row r="23" spans="1:6" x14ac:dyDescent="0.3">
      <c r="A23" s="2" t="s">
        <v>361</v>
      </c>
      <c r="B23" s="1" t="s">
        <v>332</v>
      </c>
      <c r="C23" s="9" t="s">
        <v>362</v>
      </c>
      <c r="D23" s="8">
        <v>28537.61</v>
      </c>
      <c r="E23" s="8">
        <v>28537.61</v>
      </c>
      <c r="F23" s="40">
        <f t="shared" si="0"/>
        <v>0</v>
      </c>
    </row>
    <row r="24" spans="1:6" x14ac:dyDescent="0.3">
      <c r="A24" s="2" t="s">
        <v>363</v>
      </c>
      <c r="B24" s="1" t="s">
        <v>332</v>
      </c>
      <c r="C24" s="9" t="s">
        <v>364</v>
      </c>
      <c r="D24" s="8">
        <v>28537.61</v>
      </c>
      <c r="E24" s="8">
        <v>28537.61</v>
      </c>
      <c r="F24" s="40">
        <f t="shared" si="0"/>
        <v>0</v>
      </c>
    </row>
    <row r="25" spans="1:6" ht="30" x14ac:dyDescent="0.3">
      <c r="A25" s="2" t="s">
        <v>365</v>
      </c>
      <c r="B25" s="1" t="s">
        <v>332</v>
      </c>
      <c r="C25" s="9" t="s">
        <v>366</v>
      </c>
      <c r="D25" s="8">
        <v>45266014.590000004</v>
      </c>
      <c r="E25" s="8">
        <v>44609774.310000002</v>
      </c>
      <c r="F25" s="40">
        <f t="shared" si="0"/>
        <v>656240.28000000119</v>
      </c>
    </row>
    <row r="26" spans="1:6" ht="39.6" x14ac:dyDescent="0.3">
      <c r="A26" s="2" t="s">
        <v>337</v>
      </c>
      <c r="B26" s="1" t="s">
        <v>332</v>
      </c>
      <c r="C26" s="9" t="s">
        <v>367</v>
      </c>
      <c r="D26" s="8">
        <v>33739641.719999999</v>
      </c>
      <c r="E26" s="8">
        <v>33599081.299999997</v>
      </c>
      <c r="F26" s="40">
        <f t="shared" si="0"/>
        <v>140560.42000000179</v>
      </c>
    </row>
    <row r="27" spans="1:6" ht="20.399999999999999" x14ac:dyDescent="0.3">
      <c r="A27" s="2" t="s">
        <v>339</v>
      </c>
      <c r="B27" s="1" t="s">
        <v>332</v>
      </c>
      <c r="C27" s="9" t="s">
        <v>368</v>
      </c>
      <c r="D27" s="8">
        <v>33739641.719999999</v>
      </c>
      <c r="E27" s="8">
        <v>33599081.299999997</v>
      </c>
      <c r="F27" s="40">
        <f t="shared" si="0"/>
        <v>140560.42000000179</v>
      </c>
    </row>
    <row r="28" spans="1:6" x14ac:dyDescent="0.3">
      <c r="A28" s="2" t="s">
        <v>341</v>
      </c>
      <c r="B28" s="1" t="s">
        <v>332</v>
      </c>
      <c r="C28" s="9" t="s">
        <v>369</v>
      </c>
      <c r="D28" s="8">
        <v>25859459.77</v>
      </c>
      <c r="E28" s="8">
        <v>25722325.52</v>
      </c>
      <c r="F28" s="40">
        <f t="shared" si="0"/>
        <v>137134.25</v>
      </c>
    </row>
    <row r="29" spans="1:6" ht="20.399999999999999" x14ac:dyDescent="0.3">
      <c r="A29" s="2" t="s">
        <v>350</v>
      </c>
      <c r="B29" s="1" t="s">
        <v>332</v>
      </c>
      <c r="C29" s="9" t="s">
        <v>370</v>
      </c>
      <c r="D29" s="8">
        <v>157946.79999999999</v>
      </c>
      <c r="E29" s="8">
        <v>157946.79999999999</v>
      </c>
      <c r="F29" s="40">
        <f t="shared" si="0"/>
        <v>0</v>
      </c>
    </row>
    <row r="30" spans="1:6" ht="30" x14ac:dyDescent="0.3">
      <c r="A30" s="2" t="s">
        <v>343</v>
      </c>
      <c r="B30" s="1" t="s">
        <v>332</v>
      </c>
      <c r="C30" s="9" t="s">
        <v>371</v>
      </c>
      <c r="D30" s="8">
        <v>7722235.1500000004</v>
      </c>
      <c r="E30" s="8">
        <v>7718808.9800000004</v>
      </c>
      <c r="F30" s="40">
        <f t="shared" si="0"/>
        <v>3426.1699999999255</v>
      </c>
    </row>
    <row r="31" spans="1:6" ht="20.399999999999999" x14ac:dyDescent="0.3">
      <c r="A31" s="2" t="s">
        <v>353</v>
      </c>
      <c r="B31" s="1" t="s">
        <v>332</v>
      </c>
      <c r="C31" s="9" t="s">
        <v>372</v>
      </c>
      <c r="D31" s="8">
        <v>11084869.34</v>
      </c>
      <c r="E31" s="8">
        <v>10569189.48</v>
      </c>
      <c r="F31" s="40">
        <f t="shared" si="0"/>
        <v>515679.8599999994</v>
      </c>
    </row>
    <row r="32" spans="1:6" ht="20.399999999999999" x14ac:dyDescent="0.3">
      <c r="A32" s="2" t="s">
        <v>355</v>
      </c>
      <c r="B32" s="1" t="s">
        <v>332</v>
      </c>
      <c r="C32" s="9" t="s">
        <v>373</v>
      </c>
      <c r="D32" s="8">
        <v>11084869.34</v>
      </c>
      <c r="E32" s="8">
        <v>10569189.48</v>
      </c>
      <c r="F32" s="40">
        <f t="shared" si="0"/>
        <v>515679.8599999994</v>
      </c>
    </row>
    <row r="33" spans="1:6" x14ac:dyDescent="0.3">
      <c r="A33" s="2" t="s">
        <v>357</v>
      </c>
      <c r="B33" s="1" t="s">
        <v>332</v>
      </c>
      <c r="C33" s="9" t="s">
        <v>374</v>
      </c>
      <c r="D33" s="8">
        <v>7159969.3399999999</v>
      </c>
      <c r="E33" s="8">
        <v>6855978</v>
      </c>
      <c r="F33" s="40">
        <f t="shared" si="0"/>
        <v>303991.33999999985</v>
      </c>
    </row>
    <row r="34" spans="1:6" x14ac:dyDescent="0.3">
      <c r="A34" s="2" t="s">
        <v>375</v>
      </c>
      <c r="B34" s="1" t="s">
        <v>332</v>
      </c>
      <c r="C34" s="9" t="s">
        <v>376</v>
      </c>
      <c r="D34" s="8">
        <v>3924900</v>
      </c>
      <c r="E34" s="8">
        <v>3713211.48</v>
      </c>
      <c r="F34" s="40">
        <f t="shared" si="0"/>
        <v>211688.52000000002</v>
      </c>
    </row>
    <row r="35" spans="1:6" x14ac:dyDescent="0.3">
      <c r="A35" s="2" t="s">
        <v>377</v>
      </c>
      <c r="B35" s="1" t="s">
        <v>332</v>
      </c>
      <c r="C35" s="9" t="s">
        <v>378</v>
      </c>
      <c r="D35" s="8">
        <v>83700</v>
      </c>
      <c r="E35" s="8">
        <v>83700</v>
      </c>
      <c r="F35" s="40">
        <f t="shared" si="0"/>
        <v>0</v>
      </c>
    </row>
    <row r="36" spans="1:6" x14ac:dyDescent="0.3">
      <c r="A36" s="2" t="s">
        <v>379</v>
      </c>
      <c r="B36" s="1" t="s">
        <v>332</v>
      </c>
      <c r="C36" s="9" t="s">
        <v>380</v>
      </c>
      <c r="D36" s="8">
        <v>83700</v>
      </c>
      <c r="E36" s="8">
        <v>83700</v>
      </c>
      <c r="F36" s="40">
        <f t="shared" si="0"/>
        <v>0</v>
      </c>
    </row>
    <row r="37" spans="1:6" x14ac:dyDescent="0.3">
      <c r="A37" s="2" t="s">
        <v>359</v>
      </c>
      <c r="B37" s="1" t="s">
        <v>332</v>
      </c>
      <c r="C37" s="9" t="s">
        <v>381</v>
      </c>
      <c r="D37" s="8">
        <v>357803.53</v>
      </c>
      <c r="E37" s="8">
        <v>357803.53</v>
      </c>
      <c r="F37" s="40">
        <f t="shared" si="0"/>
        <v>0</v>
      </c>
    </row>
    <row r="38" spans="1:6" x14ac:dyDescent="0.3">
      <c r="A38" s="2" t="s">
        <v>382</v>
      </c>
      <c r="B38" s="1" t="s">
        <v>332</v>
      </c>
      <c r="C38" s="9" t="s">
        <v>383</v>
      </c>
      <c r="D38" s="8">
        <v>4856.1099999999997</v>
      </c>
      <c r="E38" s="8">
        <v>4856.1099999999997</v>
      </c>
      <c r="F38" s="40">
        <f t="shared" si="0"/>
        <v>0</v>
      </c>
    </row>
    <row r="39" spans="1:6" ht="20.399999999999999" x14ac:dyDescent="0.3">
      <c r="A39" s="2" t="s">
        <v>384</v>
      </c>
      <c r="B39" s="1" t="s">
        <v>332</v>
      </c>
      <c r="C39" s="9" t="s">
        <v>385</v>
      </c>
      <c r="D39" s="8">
        <v>4856.1099999999997</v>
      </c>
      <c r="E39" s="8">
        <v>4856.1099999999997</v>
      </c>
      <c r="F39" s="40">
        <f t="shared" si="0"/>
        <v>0</v>
      </c>
    </row>
    <row r="40" spans="1:6" x14ac:dyDescent="0.3">
      <c r="A40" s="2" t="s">
        <v>361</v>
      </c>
      <c r="B40" s="1" t="s">
        <v>332</v>
      </c>
      <c r="C40" s="9" t="s">
        <v>386</v>
      </c>
      <c r="D40" s="8">
        <v>352947.42</v>
      </c>
      <c r="E40" s="8">
        <v>352947.42</v>
      </c>
      <c r="F40" s="40">
        <f t="shared" si="0"/>
        <v>0</v>
      </c>
    </row>
    <row r="41" spans="1:6" x14ac:dyDescent="0.3">
      <c r="A41" s="2" t="s">
        <v>363</v>
      </c>
      <c r="B41" s="1" t="s">
        <v>332</v>
      </c>
      <c r="C41" s="9" t="s">
        <v>388</v>
      </c>
      <c r="D41" s="8">
        <v>352947.42</v>
      </c>
      <c r="E41" s="8">
        <v>352947.42</v>
      </c>
      <c r="F41" s="40">
        <f t="shared" si="0"/>
        <v>0</v>
      </c>
    </row>
    <row r="42" spans="1:6" x14ac:dyDescent="0.3">
      <c r="A42" s="2" t="s">
        <v>389</v>
      </c>
      <c r="B42" s="1" t="s">
        <v>332</v>
      </c>
      <c r="C42" s="9" t="s">
        <v>390</v>
      </c>
      <c r="D42" s="8">
        <v>8200</v>
      </c>
      <c r="E42" s="8">
        <v>8200</v>
      </c>
      <c r="F42" s="40">
        <f t="shared" si="0"/>
        <v>0</v>
      </c>
    </row>
    <row r="43" spans="1:6" ht="20.399999999999999" x14ac:dyDescent="0.3">
      <c r="A43" s="2" t="s">
        <v>353</v>
      </c>
      <c r="B43" s="1" t="s">
        <v>332</v>
      </c>
      <c r="C43" s="9" t="s">
        <v>391</v>
      </c>
      <c r="D43" s="8">
        <v>8200</v>
      </c>
      <c r="E43" s="8">
        <v>8200</v>
      </c>
      <c r="F43" s="40">
        <f t="shared" si="0"/>
        <v>0</v>
      </c>
    </row>
    <row r="44" spans="1:6" ht="20.399999999999999" x14ac:dyDescent="0.3">
      <c r="A44" s="2" t="s">
        <v>355</v>
      </c>
      <c r="B44" s="1" t="s">
        <v>332</v>
      </c>
      <c r="C44" s="9" t="s">
        <v>392</v>
      </c>
      <c r="D44" s="8">
        <v>8200</v>
      </c>
      <c r="E44" s="8">
        <v>8200</v>
      </c>
      <c r="F44" s="40">
        <f t="shared" si="0"/>
        <v>0</v>
      </c>
    </row>
    <row r="45" spans="1:6" x14ac:dyDescent="0.3">
      <c r="A45" s="2" t="s">
        <v>357</v>
      </c>
      <c r="B45" s="1" t="s">
        <v>332</v>
      </c>
      <c r="C45" s="9" t="s">
        <v>393</v>
      </c>
      <c r="D45" s="8">
        <v>8200</v>
      </c>
      <c r="E45" s="8">
        <v>8200</v>
      </c>
      <c r="F45" s="40">
        <f t="shared" si="0"/>
        <v>0</v>
      </c>
    </row>
    <row r="46" spans="1:6" ht="20.399999999999999" x14ac:dyDescent="0.3">
      <c r="A46" s="2" t="s">
        <v>394</v>
      </c>
      <c r="B46" s="1" t="s">
        <v>332</v>
      </c>
      <c r="C46" s="9" t="s">
        <v>395</v>
      </c>
      <c r="D46" s="8">
        <v>11695031.35</v>
      </c>
      <c r="E46" s="8">
        <v>11288278.77</v>
      </c>
      <c r="F46" s="40">
        <f t="shared" si="0"/>
        <v>406752.58000000007</v>
      </c>
    </row>
    <row r="47" spans="1:6" ht="39.6" x14ac:dyDescent="0.3">
      <c r="A47" s="2" t="s">
        <v>337</v>
      </c>
      <c r="B47" s="1" t="s">
        <v>332</v>
      </c>
      <c r="C47" s="9" t="s">
        <v>396</v>
      </c>
      <c r="D47" s="8">
        <v>10228343</v>
      </c>
      <c r="E47" s="8">
        <v>9826368.1199999992</v>
      </c>
      <c r="F47" s="40">
        <f t="shared" si="0"/>
        <v>401974.88000000082</v>
      </c>
    </row>
    <row r="48" spans="1:6" ht="20.399999999999999" x14ac:dyDescent="0.3">
      <c r="A48" s="2" t="s">
        <v>339</v>
      </c>
      <c r="B48" s="1" t="s">
        <v>332</v>
      </c>
      <c r="C48" s="9" t="s">
        <v>397</v>
      </c>
      <c r="D48" s="8">
        <v>10228343</v>
      </c>
      <c r="E48" s="8">
        <v>9826368.1199999992</v>
      </c>
      <c r="F48" s="40">
        <f t="shared" si="0"/>
        <v>401974.88000000082</v>
      </c>
    </row>
    <row r="49" spans="1:6" x14ac:dyDescent="0.3">
      <c r="A49" s="2" t="s">
        <v>341</v>
      </c>
      <c r="B49" s="1" t="s">
        <v>332</v>
      </c>
      <c r="C49" s="9" t="s">
        <v>398</v>
      </c>
      <c r="D49" s="8">
        <v>7862380</v>
      </c>
      <c r="E49" s="8">
        <v>7572800.2599999998</v>
      </c>
      <c r="F49" s="40">
        <f t="shared" si="0"/>
        <v>289579.74000000022</v>
      </c>
    </row>
    <row r="50" spans="1:6" ht="20.399999999999999" x14ac:dyDescent="0.3">
      <c r="A50" s="2" t="s">
        <v>350</v>
      </c>
      <c r="B50" s="1" t="s">
        <v>332</v>
      </c>
      <c r="C50" s="9" t="s">
        <v>399</v>
      </c>
      <c r="D50" s="8">
        <v>8650</v>
      </c>
      <c r="E50" s="8">
        <v>4777.2</v>
      </c>
      <c r="F50" s="40">
        <f t="shared" si="0"/>
        <v>3872.8</v>
      </c>
    </row>
    <row r="51" spans="1:6" ht="30" x14ac:dyDescent="0.3">
      <c r="A51" s="2" t="s">
        <v>343</v>
      </c>
      <c r="B51" s="1" t="s">
        <v>332</v>
      </c>
      <c r="C51" s="9" t="s">
        <v>400</v>
      </c>
      <c r="D51" s="8">
        <v>2357313</v>
      </c>
      <c r="E51" s="8">
        <v>2248790.66</v>
      </c>
      <c r="F51" s="40">
        <f t="shared" si="0"/>
        <v>108522.33999999985</v>
      </c>
    </row>
    <row r="52" spans="1:6" ht="20.399999999999999" x14ac:dyDescent="0.3">
      <c r="A52" s="2" t="s">
        <v>353</v>
      </c>
      <c r="B52" s="1" t="s">
        <v>332</v>
      </c>
      <c r="C52" s="9" t="s">
        <v>401</v>
      </c>
      <c r="D52" s="8">
        <v>1466678</v>
      </c>
      <c r="E52" s="8">
        <v>1461909.7</v>
      </c>
      <c r="F52" s="40">
        <f t="shared" si="0"/>
        <v>4768.3000000000466</v>
      </c>
    </row>
    <row r="53" spans="1:6" ht="20.399999999999999" x14ac:dyDescent="0.3">
      <c r="A53" s="2" t="s">
        <v>355</v>
      </c>
      <c r="B53" s="1" t="s">
        <v>332</v>
      </c>
      <c r="C53" s="9" t="s">
        <v>402</v>
      </c>
      <c r="D53" s="8">
        <v>1466678</v>
      </c>
      <c r="E53" s="8">
        <v>1461909.7</v>
      </c>
      <c r="F53" s="40">
        <f t="shared" si="0"/>
        <v>4768.3000000000466</v>
      </c>
    </row>
    <row r="54" spans="1:6" x14ac:dyDescent="0.3">
      <c r="A54" s="2" t="s">
        <v>357</v>
      </c>
      <c r="B54" s="1" t="s">
        <v>332</v>
      </c>
      <c r="C54" s="9" t="s">
        <v>403</v>
      </c>
      <c r="D54" s="8">
        <v>1107920</v>
      </c>
      <c r="E54" s="8">
        <v>1107452.8600000001</v>
      </c>
      <c r="F54" s="40">
        <f t="shared" si="0"/>
        <v>467.13999999989755</v>
      </c>
    </row>
    <row r="55" spans="1:6" x14ac:dyDescent="0.3">
      <c r="A55" s="2" t="s">
        <v>375</v>
      </c>
      <c r="B55" s="1" t="s">
        <v>332</v>
      </c>
      <c r="C55" s="9" t="s">
        <v>404</v>
      </c>
      <c r="D55" s="8">
        <v>358758</v>
      </c>
      <c r="E55" s="8">
        <v>354456.84</v>
      </c>
      <c r="F55" s="40">
        <f t="shared" si="0"/>
        <v>4301.1599999999744</v>
      </c>
    </row>
    <row r="56" spans="1:6" x14ac:dyDescent="0.3">
      <c r="A56" s="2" t="s">
        <v>359</v>
      </c>
      <c r="B56" s="1" t="s">
        <v>332</v>
      </c>
      <c r="C56" s="9" t="s">
        <v>405</v>
      </c>
      <c r="D56" s="8">
        <v>10.35</v>
      </c>
      <c r="E56" s="8">
        <v>0.95</v>
      </c>
      <c r="F56" s="40">
        <f t="shared" si="0"/>
        <v>9.4</v>
      </c>
    </row>
    <row r="57" spans="1:6" x14ac:dyDescent="0.3">
      <c r="A57" s="2" t="s">
        <v>361</v>
      </c>
      <c r="B57" s="1" t="s">
        <v>332</v>
      </c>
      <c r="C57" s="9" t="s">
        <v>406</v>
      </c>
      <c r="D57" s="8">
        <v>10.35</v>
      </c>
      <c r="E57" s="8">
        <v>0.95</v>
      </c>
      <c r="F57" s="40">
        <f t="shared" si="0"/>
        <v>9.4</v>
      </c>
    </row>
    <row r="58" spans="1:6" x14ac:dyDescent="0.3">
      <c r="A58" s="2" t="s">
        <v>363</v>
      </c>
      <c r="B58" s="1" t="s">
        <v>332</v>
      </c>
      <c r="C58" s="9" t="s">
        <v>407</v>
      </c>
      <c r="D58" s="8">
        <v>10.35</v>
      </c>
      <c r="E58" s="8">
        <v>0.95</v>
      </c>
      <c r="F58" s="40">
        <f t="shared" si="0"/>
        <v>9.4</v>
      </c>
    </row>
    <row r="59" spans="1:6" x14ac:dyDescent="0.3">
      <c r="A59" s="2" t="s">
        <v>408</v>
      </c>
      <c r="B59" s="1" t="s">
        <v>332</v>
      </c>
      <c r="C59" s="9" t="s">
        <v>409</v>
      </c>
      <c r="D59" s="8">
        <v>250000</v>
      </c>
      <c r="E59" s="6">
        <v>0</v>
      </c>
      <c r="F59" s="40">
        <f t="shared" si="0"/>
        <v>250000</v>
      </c>
    </row>
    <row r="60" spans="1:6" x14ac:dyDescent="0.3">
      <c r="A60" s="2" t="s">
        <v>359</v>
      </c>
      <c r="B60" s="1" t="s">
        <v>332</v>
      </c>
      <c r="C60" s="9" t="s">
        <v>410</v>
      </c>
      <c r="D60" s="8">
        <v>250000</v>
      </c>
      <c r="E60" s="6">
        <v>0</v>
      </c>
      <c r="F60" s="40">
        <f t="shared" si="0"/>
        <v>250000</v>
      </c>
    </row>
    <row r="61" spans="1:6" x14ac:dyDescent="0.3">
      <c r="A61" s="2" t="s">
        <v>411</v>
      </c>
      <c r="B61" s="1" t="s">
        <v>332</v>
      </c>
      <c r="C61" s="9" t="s">
        <v>412</v>
      </c>
      <c r="D61" s="8">
        <v>250000</v>
      </c>
      <c r="E61" s="6">
        <v>0</v>
      </c>
      <c r="F61" s="40">
        <f t="shared" si="0"/>
        <v>250000</v>
      </c>
    </row>
    <row r="62" spans="1:6" x14ac:dyDescent="0.3">
      <c r="A62" s="2" t="s">
        <v>413</v>
      </c>
      <c r="B62" s="1" t="s">
        <v>332</v>
      </c>
      <c r="C62" s="9" t="s">
        <v>414</v>
      </c>
      <c r="D62" s="8">
        <v>50491982.100000001</v>
      </c>
      <c r="E62" s="8">
        <v>50006452.200000003</v>
      </c>
      <c r="F62" s="40">
        <f t="shared" si="0"/>
        <v>485529.89999999851</v>
      </c>
    </row>
    <row r="63" spans="1:6" ht="39.6" x14ac:dyDescent="0.3">
      <c r="A63" s="2" t="s">
        <v>337</v>
      </c>
      <c r="B63" s="1" t="s">
        <v>332</v>
      </c>
      <c r="C63" s="9" t="s">
        <v>415</v>
      </c>
      <c r="D63" s="8">
        <v>48184120.600000001</v>
      </c>
      <c r="E63" s="8">
        <v>47939456.039999999</v>
      </c>
      <c r="F63" s="40">
        <f t="shared" si="0"/>
        <v>244664.56000000238</v>
      </c>
    </row>
    <row r="64" spans="1:6" x14ac:dyDescent="0.3">
      <c r="A64" s="2" t="s">
        <v>416</v>
      </c>
      <c r="B64" s="1" t="s">
        <v>332</v>
      </c>
      <c r="C64" s="9" t="s">
        <v>417</v>
      </c>
      <c r="D64" s="8">
        <v>48184120.600000001</v>
      </c>
      <c r="E64" s="8">
        <v>47939456.039999999</v>
      </c>
      <c r="F64" s="40">
        <f t="shared" si="0"/>
        <v>244664.56000000238</v>
      </c>
    </row>
    <row r="65" spans="1:6" x14ac:dyDescent="0.3">
      <c r="A65" s="2" t="s">
        <v>418</v>
      </c>
      <c r="B65" s="1" t="s">
        <v>332</v>
      </c>
      <c r="C65" s="9" t="s">
        <v>419</v>
      </c>
      <c r="D65" s="8">
        <v>37038565</v>
      </c>
      <c r="E65" s="8">
        <v>36826719.170000002</v>
      </c>
      <c r="F65" s="40">
        <f t="shared" si="0"/>
        <v>211845.82999999821</v>
      </c>
    </row>
    <row r="66" spans="1:6" ht="30" x14ac:dyDescent="0.3">
      <c r="A66" s="2" t="s">
        <v>420</v>
      </c>
      <c r="B66" s="1" t="s">
        <v>332</v>
      </c>
      <c r="C66" s="9" t="s">
        <v>421</v>
      </c>
      <c r="D66" s="8">
        <v>11145555.6</v>
      </c>
      <c r="E66" s="8">
        <v>11112736.869999999</v>
      </c>
      <c r="F66" s="40">
        <f t="shared" si="0"/>
        <v>32818.730000000447</v>
      </c>
    </row>
    <row r="67" spans="1:6" ht="20.399999999999999" x14ac:dyDescent="0.3">
      <c r="A67" s="2" t="s">
        <v>353</v>
      </c>
      <c r="B67" s="1" t="s">
        <v>332</v>
      </c>
      <c r="C67" s="9" t="s">
        <v>422</v>
      </c>
      <c r="D67" s="8">
        <v>1840111.5</v>
      </c>
      <c r="E67" s="8">
        <v>1605746.16</v>
      </c>
      <c r="F67" s="40">
        <f t="shared" si="0"/>
        <v>234365.34000000008</v>
      </c>
    </row>
    <row r="68" spans="1:6" ht="20.399999999999999" x14ac:dyDescent="0.3">
      <c r="A68" s="2" t="s">
        <v>355</v>
      </c>
      <c r="B68" s="1" t="s">
        <v>332</v>
      </c>
      <c r="C68" s="9" t="s">
        <v>423</v>
      </c>
      <c r="D68" s="8">
        <v>1840111.5</v>
      </c>
      <c r="E68" s="8">
        <v>1605746.16</v>
      </c>
      <c r="F68" s="40">
        <f t="shared" si="0"/>
        <v>234365.34000000008</v>
      </c>
    </row>
    <row r="69" spans="1:6" x14ac:dyDescent="0.3">
      <c r="A69" s="2" t="s">
        <v>357</v>
      </c>
      <c r="B69" s="1" t="s">
        <v>332</v>
      </c>
      <c r="C69" s="9" t="s">
        <v>424</v>
      </c>
      <c r="D69" s="8">
        <v>945111.5</v>
      </c>
      <c r="E69" s="8">
        <v>793890.63</v>
      </c>
      <c r="F69" s="40">
        <f t="shared" si="0"/>
        <v>151220.87</v>
      </c>
    </row>
    <row r="70" spans="1:6" x14ac:dyDescent="0.3">
      <c r="A70" s="2" t="s">
        <v>375</v>
      </c>
      <c r="B70" s="1" t="s">
        <v>332</v>
      </c>
      <c r="C70" s="9" t="s">
        <v>425</v>
      </c>
      <c r="D70" s="8">
        <v>895000</v>
      </c>
      <c r="E70" s="8">
        <v>811855.53</v>
      </c>
      <c r="F70" s="40">
        <f t="shared" si="0"/>
        <v>83144.469999999972</v>
      </c>
    </row>
    <row r="71" spans="1:6" x14ac:dyDescent="0.3">
      <c r="A71" s="2" t="s">
        <v>359</v>
      </c>
      <c r="B71" s="1" t="s">
        <v>332</v>
      </c>
      <c r="C71" s="9" t="s">
        <v>426</v>
      </c>
      <c r="D71" s="8">
        <v>467750</v>
      </c>
      <c r="E71" s="8">
        <v>461250</v>
      </c>
      <c r="F71" s="40">
        <f t="shared" ref="F71:F134" si="1">D71-E71</f>
        <v>6500</v>
      </c>
    </row>
    <row r="72" spans="1:6" x14ac:dyDescent="0.3">
      <c r="A72" s="2" t="s">
        <v>382</v>
      </c>
      <c r="B72" s="1" t="s">
        <v>332</v>
      </c>
      <c r="C72" s="9" t="s">
        <v>427</v>
      </c>
      <c r="D72" s="8">
        <v>418000</v>
      </c>
      <c r="E72" s="8">
        <v>418000</v>
      </c>
      <c r="F72" s="40">
        <f t="shared" si="1"/>
        <v>0</v>
      </c>
    </row>
    <row r="73" spans="1:6" ht="20.399999999999999" x14ac:dyDescent="0.3">
      <c r="A73" s="2" t="s">
        <v>384</v>
      </c>
      <c r="B73" s="1" t="s">
        <v>332</v>
      </c>
      <c r="C73" s="9" t="s">
        <v>428</v>
      </c>
      <c r="D73" s="8">
        <v>418000</v>
      </c>
      <c r="E73" s="8">
        <v>418000</v>
      </c>
      <c r="F73" s="40">
        <f t="shared" si="1"/>
        <v>0</v>
      </c>
    </row>
    <row r="74" spans="1:6" x14ac:dyDescent="0.3">
      <c r="A74" s="2" t="s">
        <v>361</v>
      </c>
      <c r="B74" s="1" t="s">
        <v>332</v>
      </c>
      <c r="C74" s="9" t="s">
        <v>429</v>
      </c>
      <c r="D74" s="8">
        <v>49750</v>
      </c>
      <c r="E74" s="8">
        <v>43250</v>
      </c>
      <c r="F74" s="40">
        <f t="shared" si="1"/>
        <v>6500</v>
      </c>
    </row>
    <row r="75" spans="1:6" x14ac:dyDescent="0.3">
      <c r="A75" s="2" t="s">
        <v>387</v>
      </c>
      <c r="B75" s="1" t="s">
        <v>332</v>
      </c>
      <c r="C75" s="9" t="s">
        <v>430</v>
      </c>
      <c r="D75" s="8">
        <v>49750</v>
      </c>
      <c r="E75" s="8">
        <v>43250</v>
      </c>
      <c r="F75" s="40">
        <f t="shared" si="1"/>
        <v>6500</v>
      </c>
    </row>
    <row r="76" spans="1:6" x14ac:dyDescent="0.3">
      <c r="A76" s="2" t="s">
        <v>431</v>
      </c>
      <c r="B76" s="1" t="s">
        <v>332</v>
      </c>
      <c r="C76" s="9" t="s">
        <v>432</v>
      </c>
      <c r="D76" s="8">
        <v>2389400</v>
      </c>
      <c r="E76" s="8">
        <v>2389400</v>
      </c>
      <c r="F76" s="40">
        <f t="shared" si="1"/>
        <v>0</v>
      </c>
    </row>
    <row r="77" spans="1:6" x14ac:dyDescent="0.3">
      <c r="A77" s="2" t="s">
        <v>433</v>
      </c>
      <c r="B77" s="1" t="s">
        <v>332</v>
      </c>
      <c r="C77" s="9" t="s">
        <v>434</v>
      </c>
      <c r="D77" s="8">
        <v>2389400</v>
      </c>
      <c r="E77" s="8">
        <v>2389400</v>
      </c>
      <c r="F77" s="40">
        <f t="shared" si="1"/>
        <v>0</v>
      </c>
    </row>
    <row r="78" spans="1:6" x14ac:dyDescent="0.3">
      <c r="A78" s="2" t="s">
        <v>377</v>
      </c>
      <c r="B78" s="1" t="s">
        <v>332</v>
      </c>
      <c r="C78" s="9" t="s">
        <v>435</v>
      </c>
      <c r="D78" s="8">
        <v>2389400</v>
      </c>
      <c r="E78" s="8">
        <v>2389400</v>
      </c>
      <c r="F78" s="40">
        <f t="shared" si="1"/>
        <v>0</v>
      </c>
    </row>
    <row r="79" spans="1:6" x14ac:dyDescent="0.3">
      <c r="A79" s="2" t="s">
        <v>379</v>
      </c>
      <c r="B79" s="1" t="s">
        <v>332</v>
      </c>
      <c r="C79" s="9" t="s">
        <v>436</v>
      </c>
      <c r="D79" s="8">
        <v>2389400</v>
      </c>
      <c r="E79" s="8">
        <v>2389400</v>
      </c>
      <c r="F79" s="40">
        <f t="shared" si="1"/>
        <v>0</v>
      </c>
    </row>
    <row r="80" spans="1:6" x14ac:dyDescent="0.3">
      <c r="A80" s="2" t="s">
        <v>437</v>
      </c>
      <c r="B80" s="1" t="s">
        <v>332</v>
      </c>
      <c r="C80" s="9" t="s">
        <v>438</v>
      </c>
      <c r="D80" s="8">
        <v>15672552.77</v>
      </c>
      <c r="E80" s="8">
        <v>15672006.09</v>
      </c>
      <c r="F80" s="40">
        <f t="shared" si="1"/>
        <v>546.67999999970198</v>
      </c>
    </row>
    <row r="81" spans="1:6" ht="20.399999999999999" x14ac:dyDescent="0.3">
      <c r="A81" s="2" t="s">
        <v>439</v>
      </c>
      <c r="B81" s="1" t="s">
        <v>332</v>
      </c>
      <c r="C81" s="9" t="s">
        <v>440</v>
      </c>
      <c r="D81" s="8">
        <v>15668552.77</v>
      </c>
      <c r="E81" s="8">
        <v>15668006.09</v>
      </c>
      <c r="F81" s="40">
        <f t="shared" si="1"/>
        <v>546.67999999970198</v>
      </c>
    </row>
    <row r="82" spans="1:6" ht="20.399999999999999" x14ac:dyDescent="0.3">
      <c r="A82" s="2" t="s">
        <v>353</v>
      </c>
      <c r="B82" s="1" t="s">
        <v>332</v>
      </c>
      <c r="C82" s="9" t="s">
        <v>441</v>
      </c>
      <c r="D82" s="8">
        <v>63921.91</v>
      </c>
      <c r="E82" s="8">
        <v>63375.23</v>
      </c>
      <c r="F82" s="40">
        <f t="shared" si="1"/>
        <v>546.68000000000029</v>
      </c>
    </row>
    <row r="83" spans="1:6" ht="20.399999999999999" x14ac:dyDescent="0.3">
      <c r="A83" s="2" t="s">
        <v>355</v>
      </c>
      <c r="B83" s="1" t="s">
        <v>332</v>
      </c>
      <c r="C83" s="9" t="s">
        <v>442</v>
      </c>
      <c r="D83" s="8">
        <v>63921.91</v>
      </c>
      <c r="E83" s="8">
        <v>63375.23</v>
      </c>
      <c r="F83" s="40">
        <f t="shared" si="1"/>
        <v>546.68000000000029</v>
      </c>
    </row>
    <row r="84" spans="1:6" x14ac:dyDescent="0.3">
      <c r="A84" s="2" t="s">
        <v>357</v>
      </c>
      <c r="B84" s="1" t="s">
        <v>332</v>
      </c>
      <c r="C84" s="9" t="s">
        <v>443</v>
      </c>
      <c r="D84" s="8">
        <v>63921.91</v>
      </c>
      <c r="E84" s="8">
        <v>63375.23</v>
      </c>
      <c r="F84" s="40">
        <f t="shared" si="1"/>
        <v>546.68000000000029</v>
      </c>
    </row>
    <row r="85" spans="1:6" x14ac:dyDescent="0.3">
      <c r="A85" s="2" t="s">
        <v>377</v>
      </c>
      <c r="B85" s="1" t="s">
        <v>332</v>
      </c>
      <c r="C85" s="9" t="s">
        <v>444</v>
      </c>
      <c r="D85" s="8">
        <v>2280700</v>
      </c>
      <c r="E85" s="8">
        <v>2280700</v>
      </c>
      <c r="F85" s="40">
        <f t="shared" si="1"/>
        <v>0</v>
      </c>
    </row>
    <row r="86" spans="1:6" x14ac:dyDescent="0.3">
      <c r="A86" s="2" t="s">
        <v>283</v>
      </c>
      <c r="B86" s="1" t="s">
        <v>332</v>
      </c>
      <c r="C86" s="9" t="s">
        <v>445</v>
      </c>
      <c r="D86" s="8">
        <v>2280700</v>
      </c>
      <c r="E86" s="8">
        <v>2280700</v>
      </c>
      <c r="F86" s="40">
        <f t="shared" si="1"/>
        <v>0</v>
      </c>
    </row>
    <row r="87" spans="1:6" ht="20.399999999999999" x14ac:dyDescent="0.3">
      <c r="A87" s="2" t="s">
        <v>446</v>
      </c>
      <c r="B87" s="1" t="s">
        <v>332</v>
      </c>
      <c r="C87" s="9" t="s">
        <v>447</v>
      </c>
      <c r="D87" s="8">
        <v>13323930.859999999</v>
      </c>
      <c r="E87" s="8">
        <v>13323930.859999999</v>
      </c>
      <c r="F87" s="40">
        <f t="shared" si="1"/>
        <v>0</v>
      </c>
    </row>
    <row r="88" spans="1:6" x14ac:dyDescent="0.3">
      <c r="A88" s="2" t="s">
        <v>448</v>
      </c>
      <c r="B88" s="1" t="s">
        <v>332</v>
      </c>
      <c r="C88" s="9" t="s">
        <v>449</v>
      </c>
      <c r="D88" s="8">
        <v>13323930.859999999</v>
      </c>
      <c r="E88" s="8">
        <v>13323930.859999999</v>
      </c>
      <c r="F88" s="40">
        <f t="shared" si="1"/>
        <v>0</v>
      </c>
    </row>
    <row r="89" spans="1:6" ht="30" x14ac:dyDescent="0.3">
      <c r="A89" s="2" t="s">
        <v>450</v>
      </c>
      <c r="B89" s="1" t="s">
        <v>332</v>
      </c>
      <c r="C89" s="9" t="s">
        <v>451</v>
      </c>
      <c r="D89" s="8">
        <v>10247411.9</v>
      </c>
      <c r="E89" s="8">
        <v>10247411.9</v>
      </c>
      <c r="F89" s="40">
        <f t="shared" si="1"/>
        <v>0</v>
      </c>
    </row>
    <row r="90" spans="1:6" x14ac:dyDescent="0.3">
      <c r="A90" s="2" t="s">
        <v>452</v>
      </c>
      <c r="B90" s="1" t="s">
        <v>332</v>
      </c>
      <c r="C90" s="9" t="s">
        <v>453</v>
      </c>
      <c r="D90" s="8">
        <v>3076518.96</v>
      </c>
      <c r="E90" s="8">
        <v>3076518.96</v>
      </c>
      <c r="F90" s="40">
        <f t="shared" si="1"/>
        <v>0</v>
      </c>
    </row>
    <row r="91" spans="1:6" ht="20.399999999999999" x14ac:dyDescent="0.3">
      <c r="A91" s="2" t="s">
        <v>454</v>
      </c>
      <c r="B91" s="1" t="s">
        <v>332</v>
      </c>
      <c r="C91" s="9" t="s">
        <v>455</v>
      </c>
      <c r="D91" s="8">
        <v>4000</v>
      </c>
      <c r="E91" s="8">
        <v>4000</v>
      </c>
      <c r="F91" s="40">
        <f t="shared" si="1"/>
        <v>0</v>
      </c>
    </row>
    <row r="92" spans="1:6" ht="20.399999999999999" x14ac:dyDescent="0.3">
      <c r="A92" s="2" t="s">
        <v>353</v>
      </c>
      <c r="B92" s="1" t="s">
        <v>332</v>
      </c>
      <c r="C92" s="9" t="s">
        <v>456</v>
      </c>
      <c r="D92" s="8">
        <v>4000</v>
      </c>
      <c r="E92" s="8">
        <v>4000</v>
      </c>
      <c r="F92" s="40">
        <f t="shared" si="1"/>
        <v>0</v>
      </c>
    </row>
    <row r="93" spans="1:6" ht="20.399999999999999" x14ac:dyDescent="0.3">
      <c r="A93" s="2" t="s">
        <v>355</v>
      </c>
      <c r="B93" s="1" t="s">
        <v>332</v>
      </c>
      <c r="C93" s="9" t="s">
        <v>457</v>
      </c>
      <c r="D93" s="8">
        <v>4000</v>
      </c>
      <c r="E93" s="8">
        <v>4000</v>
      </c>
      <c r="F93" s="40">
        <f t="shared" si="1"/>
        <v>0</v>
      </c>
    </row>
    <row r="94" spans="1:6" x14ac:dyDescent="0.3">
      <c r="A94" s="2" t="s">
        <v>357</v>
      </c>
      <c r="B94" s="1" t="s">
        <v>332</v>
      </c>
      <c r="C94" s="9" t="s">
        <v>458</v>
      </c>
      <c r="D94" s="8">
        <v>4000</v>
      </c>
      <c r="E94" s="8">
        <v>4000</v>
      </c>
      <c r="F94" s="40">
        <f t="shared" si="1"/>
        <v>0</v>
      </c>
    </row>
    <row r="95" spans="1:6" x14ac:dyDescent="0.3">
      <c r="A95" s="2" t="s">
        <v>459</v>
      </c>
      <c r="B95" s="1" t="s">
        <v>332</v>
      </c>
      <c r="C95" s="9" t="s">
        <v>460</v>
      </c>
      <c r="D95" s="8">
        <v>34836907.759999998</v>
      </c>
      <c r="E95" s="8">
        <v>34702364.390000001</v>
      </c>
      <c r="F95" s="40">
        <f t="shared" si="1"/>
        <v>134543.36999999732</v>
      </c>
    </row>
    <row r="96" spans="1:6" x14ac:dyDescent="0.3">
      <c r="A96" s="2" t="s">
        <v>461</v>
      </c>
      <c r="B96" s="1" t="s">
        <v>332</v>
      </c>
      <c r="C96" s="9" t="s">
        <v>462</v>
      </c>
      <c r="D96" s="8">
        <v>5458993.2199999997</v>
      </c>
      <c r="E96" s="8">
        <v>5324736.2300000004</v>
      </c>
      <c r="F96" s="40">
        <f t="shared" si="1"/>
        <v>134256.98999999929</v>
      </c>
    </row>
    <row r="97" spans="1:6" ht="39.6" x14ac:dyDescent="0.3">
      <c r="A97" s="2" t="s">
        <v>337</v>
      </c>
      <c r="B97" s="1" t="s">
        <v>332</v>
      </c>
      <c r="C97" s="9" t="s">
        <v>463</v>
      </c>
      <c r="D97" s="8">
        <v>4634300</v>
      </c>
      <c r="E97" s="8">
        <v>4500606.2300000004</v>
      </c>
      <c r="F97" s="40">
        <f t="shared" si="1"/>
        <v>133693.76999999955</v>
      </c>
    </row>
    <row r="98" spans="1:6" ht="20.399999999999999" x14ac:dyDescent="0.3">
      <c r="A98" s="2" t="s">
        <v>339</v>
      </c>
      <c r="B98" s="1" t="s">
        <v>332</v>
      </c>
      <c r="C98" s="9" t="s">
        <v>464</v>
      </c>
      <c r="D98" s="8">
        <v>4634300</v>
      </c>
      <c r="E98" s="8">
        <v>4500606.2300000004</v>
      </c>
      <c r="F98" s="40">
        <f t="shared" si="1"/>
        <v>133693.76999999955</v>
      </c>
    </row>
    <row r="99" spans="1:6" x14ac:dyDescent="0.3">
      <c r="A99" s="2" t="s">
        <v>341</v>
      </c>
      <c r="B99" s="1" t="s">
        <v>332</v>
      </c>
      <c r="C99" s="9" t="s">
        <v>465</v>
      </c>
      <c r="D99" s="8">
        <v>3559370</v>
      </c>
      <c r="E99" s="8">
        <v>3465931.55</v>
      </c>
      <c r="F99" s="40">
        <f t="shared" si="1"/>
        <v>93438.450000000186</v>
      </c>
    </row>
    <row r="100" spans="1:6" ht="30" x14ac:dyDescent="0.3">
      <c r="A100" s="2" t="s">
        <v>343</v>
      </c>
      <c r="B100" s="1" t="s">
        <v>332</v>
      </c>
      <c r="C100" s="9" t="s">
        <v>466</v>
      </c>
      <c r="D100" s="8">
        <v>1074930</v>
      </c>
      <c r="E100" s="8">
        <v>1034674.68</v>
      </c>
      <c r="F100" s="40">
        <f t="shared" si="1"/>
        <v>40255.319999999949</v>
      </c>
    </row>
    <row r="101" spans="1:6" ht="20.399999999999999" x14ac:dyDescent="0.3">
      <c r="A101" s="2" t="s">
        <v>353</v>
      </c>
      <c r="B101" s="1" t="s">
        <v>332</v>
      </c>
      <c r="C101" s="9" t="s">
        <v>467</v>
      </c>
      <c r="D101" s="8">
        <v>824693.22</v>
      </c>
      <c r="E101" s="8">
        <v>824130</v>
      </c>
      <c r="F101" s="40">
        <f t="shared" si="1"/>
        <v>563.21999999997206</v>
      </c>
    </row>
    <row r="102" spans="1:6" ht="20.399999999999999" x14ac:dyDescent="0.3">
      <c r="A102" s="2" t="s">
        <v>355</v>
      </c>
      <c r="B102" s="1" t="s">
        <v>332</v>
      </c>
      <c r="C102" s="9" t="s">
        <v>468</v>
      </c>
      <c r="D102" s="8">
        <v>824693.22</v>
      </c>
      <c r="E102" s="8">
        <v>824130</v>
      </c>
      <c r="F102" s="40">
        <f t="shared" si="1"/>
        <v>563.21999999997206</v>
      </c>
    </row>
    <row r="103" spans="1:6" x14ac:dyDescent="0.3">
      <c r="A103" s="2" t="s">
        <v>357</v>
      </c>
      <c r="B103" s="1" t="s">
        <v>332</v>
      </c>
      <c r="C103" s="9" t="s">
        <v>469</v>
      </c>
      <c r="D103" s="8">
        <v>824693.22</v>
      </c>
      <c r="E103" s="8">
        <v>824130</v>
      </c>
      <c r="F103" s="40">
        <f t="shared" si="1"/>
        <v>563.21999999997206</v>
      </c>
    </row>
    <row r="104" spans="1:6" x14ac:dyDescent="0.3">
      <c r="A104" s="2" t="s">
        <v>470</v>
      </c>
      <c r="B104" s="1" t="s">
        <v>332</v>
      </c>
      <c r="C104" s="9" t="s">
        <v>471</v>
      </c>
      <c r="D104" s="8">
        <v>22900000</v>
      </c>
      <c r="E104" s="8">
        <v>22899999.98</v>
      </c>
      <c r="F104" s="40">
        <f t="shared" si="1"/>
        <v>1.9999999552965164E-2</v>
      </c>
    </row>
    <row r="105" spans="1:6" x14ac:dyDescent="0.3">
      <c r="A105" s="2" t="s">
        <v>359</v>
      </c>
      <c r="B105" s="1" t="s">
        <v>332</v>
      </c>
      <c r="C105" s="9" t="s">
        <v>472</v>
      </c>
      <c r="D105" s="8">
        <v>22900000</v>
      </c>
      <c r="E105" s="8">
        <v>22899999.98</v>
      </c>
      <c r="F105" s="40">
        <f t="shared" si="1"/>
        <v>1.9999999552965164E-2</v>
      </c>
    </row>
    <row r="106" spans="1:6" ht="30" x14ac:dyDescent="0.3">
      <c r="A106" s="2" t="s">
        <v>473</v>
      </c>
      <c r="B106" s="1" t="s">
        <v>332</v>
      </c>
      <c r="C106" s="9" t="s">
        <v>474</v>
      </c>
      <c r="D106" s="8">
        <v>22900000</v>
      </c>
      <c r="E106" s="8">
        <v>22899999.98</v>
      </c>
      <c r="F106" s="40">
        <f t="shared" si="1"/>
        <v>1.9999999552965164E-2</v>
      </c>
    </row>
    <row r="107" spans="1:6" ht="39.6" x14ac:dyDescent="0.3">
      <c r="A107" s="2" t="s">
        <v>475</v>
      </c>
      <c r="B107" s="1" t="s">
        <v>332</v>
      </c>
      <c r="C107" s="9" t="s">
        <v>476</v>
      </c>
      <c r="D107" s="8">
        <v>22900000</v>
      </c>
      <c r="E107" s="8">
        <v>22899999.98</v>
      </c>
      <c r="F107" s="40">
        <f t="shared" si="1"/>
        <v>1.9999999552965164E-2</v>
      </c>
    </row>
    <row r="108" spans="1:6" x14ac:dyDescent="0.3">
      <c r="A108" s="2" t="s">
        <v>477</v>
      </c>
      <c r="B108" s="1" t="s">
        <v>332</v>
      </c>
      <c r="C108" s="9" t="s">
        <v>478</v>
      </c>
      <c r="D108" s="8">
        <v>4118511.04</v>
      </c>
      <c r="E108" s="8">
        <v>4118224.73</v>
      </c>
      <c r="F108" s="40">
        <f t="shared" si="1"/>
        <v>286.31000000005588</v>
      </c>
    </row>
    <row r="109" spans="1:6" ht="20.399999999999999" x14ac:dyDescent="0.3">
      <c r="A109" s="2" t="s">
        <v>353</v>
      </c>
      <c r="B109" s="1" t="s">
        <v>332</v>
      </c>
      <c r="C109" s="9" t="s">
        <v>479</v>
      </c>
      <c r="D109" s="8">
        <v>4118511.04</v>
      </c>
      <c r="E109" s="8">
        <v>4118224.73</v>
      </c>
      <c r="F109" s="40">
        <f t="shared" si="1"/>
        <v>286.31000000005588</v>
      </c>
    </row>
    <row r="110" spans="1:6" ht="20.399999999999999" x14ac:dyDescent="0.3">
      <c r="A110" s="2" t="s">
        <v>355</v>
      </c>
      <c r="B110" s="1" t="s">
        <v>332</v>
      </c>
      <c r="C110" s="9" t="s">
        <v>480</v>
      </c>
      <c r="D110" s="8">
        <v>4118511.04</v>
      </c>
      <c r="E110" s="8">
        <v>4118224.73</v>
      </c>
      <c r="F110" s="40">
        <f t="shared" si="1"/>
        <v>286.31000000005588</v>
      </c>
    </row>
    <row r="111" spans="1:6" x14ac:dyDescent="0.3">
      <c r="A111" s="2" t="s">
        <v>357</v>
      </c>
      <c r="B111" s="1" t="s">
        <v>332</v>
      </c>
      <c r="C111" s="9" t="s">
        <v>481</v>
      </c>
      <c r="D111" s="8">
        <v>4118511.04</v>
      </c>
      <c r="E111" s="8">
        <v>4118224.73</v>
      </c>
      <c r="F111" s="40">
        <f t="shared" si="1"/>
        <v>286.31000000005588</v>
      </c>
    </row>
    <row r="112" spans="1:6" x14ac:dyDescent="0.3">
      <c r="A112" s="2" t="s">
        <v>482</v>
      </c>
      <c r="B112" s="1" t="s">
        <v>332</v>
      </c>
      <c r="C112" s="9" t="s">
        <v>483</v>
      </c>
      <c r="D112" s="8">
        <v>2359403.5</v>
      </c>
      <c r="E112" s="8">
        <v>2359403.4500000002</v>
      </c>
      <c r="F112" s="40">
        <f t="shared" si="1"/>
        <v>4.9999999813735485E-2</v>
      </c>
    </row>
    <row r="113" spans="1:6" ht="20.399999999999999" x14ac:dyDescent="0.3">
      <c r="A113" s="2" t="s">
        <v>353</v>
      </c>
      <c r="B113" s="1" t="s">
        <v>332</v>
      </c>
      <c r="C113" s="9" t="s">
        <v>484</v>
      </c>
      <c r="D113" s="8">
        <v>727400.5</v>
      </c>
      <c r="E113" s="8">
        <v>727400.45</v>
      </c>
      <c r="F113" s="40">
        <f t="shared" si="1"/>
        <v>5.0000000046566129E-2</v>
      </c>
    </row>
    <row r="114" spans="1:6" ht="20.399999999999999" x14ac:dyDescent="0.3">
      <c r="A114" s="2" t="s">
        <v>355</v>
      </c>
      <c r="B114" s="1" t="s">
        <v>332</v>
      </c>
      <c r="C114" s="9" t="s">
        <v>485</v>
      </c>
      <c r="D114" s="8">
        <v>727400.5</v>
      </c>
      <c r="E114" s="8">
        <v>727400.45</v>
      </c>
      <c r="F114" s="40">
        <f t="shared" si="1"/>
        <v>5.0000000046566129E-2</v>
      </c>
    </row>
    <row r="115" spans="1:6" x14ac:dyDescent="0.3">
      <c r="A115" s="2" t="s">
        <v>357</v>
      </c>
      <c r="B115" s="1" t="s">
        <v>332</v>
      </c>
      <c r="C115" s="9" t="s">
        <v>486</v>
      </c>
      <c r="D115" s="8">
        <v>727400.5</v>
      </c>
      <c r="E115" s="8">
        <v>727400.45</v>
      </c>
      <c r="F115" s="40">
        <f t="shared" si="1"/>
        <v>5.0000000046566129E-2</v>
      </c>
    </row>
    <row r="116" spans="1:6" x14ac:dyDescent="0.3">
      <c r="A116" s="2" t="s">
        <v>359</v>
      </c>
      <c r="B116" s="1" t="s">
        <v>332</v>
      </c>
      <c r="C116" s="9" t="s">
        <v>487</v>
      </c>
      <c r="D116" s="8">
        <v>1632003</v>
      </c>
      <c r="E116" s="8">
        <v>1632003</v>
      </c>
      <c r="F116" s="40">
        <f t="shared" si="1"/>
        <v>0</v>
      </c>
    </row>
    <row r="117" spans="1:6" ht="30" x14ac:dyDescent="0.3">
      <c r="A117" s="2" t="s">
        <v>473</v>
      </c>
      <c r="B117" s="1" t="s">
        <v>332</v>
      </c>
      <c r="C117" s="9" t="s">
        <v>488</v>
      </c>
      <c r="D117" s="8">
        <v>1632003</v>
      </c>
      <c r="E117" s="8">
        <v>1632003</v>
      </c>
      <c r="F117" s="40">
        <f t="shared" si="1"/>
        <v>0</v>
      </c>
    </row>
    <row r="118" spans="1:6" ht="39.6" x14ac:dyDescent="0.3">
      <c r="A118" s="2" t="s">
        <v>475</v>
      </c>
      <c r="B118" s="1" t="s">
        <v>332</v>
      </c>
      <c r="C118" s="9" t="s">
        <v>489</v>
      </c>
      <c r="D118" s="8">
        <v>1032003</v>
      </c>
      <c r="E118" s="8">
        <v>1032003</v>
      </c>
      <c r="F118" s="40">
        <f t="shared" si="1"/>
        <v>0</v>
      </c>
    </row>
    <row r="119" spans="1:6" ht="39.6" x14ac:dyDescent="0.3">
      <c r="A119" s="2" t="s">
        <v>490</v>
      </c>
      <c r="B119" s="1" t="s">
        <v>332</v>
      </c>
      <c r="C119" s="9" t="s">
        <v>491</v>
      </c>
      <c r="D119" s="8">
        <v>600000</v>
      </c>
      <c r="E119" s="8">
        <v>600000</v>
      </c>
      <c r="F119" s="40">
        <f t="shared" si="1"/>
        <v>0</v>
      </c>
    </row>
    <row r="120" spans="1:6" x14ac:dyDescent="0.3">
      <c r="A120" s="2" t="s">
        <v>492</v>
      </c>
      <c r="B120" s="1" t="s">
        <v>332</v>
      </c>
      <c r="C120" s="9" t="s">
        <v>493</v>
      </c>
      <c r="D120" s="8">
        <v>47552593.200000003</v>
      </c>
      <c r="E120" s="8">
        <v>39752033.460000001</v>
      </c>
      <c r="F120" s="40">
        <f t="shared" si="1"/>
        <v>7800559.7400000021</v>
      </c>
    </row>
    <row r="121" spans="1:6" x14ac:dyDescent="0.3">
      <c r="A121" s="2" t="s">
        <v>494</v>
      </c>
      <c r="B121" s="1" t="s">
        <v>332</v>
      </c>
      <c r="C121" s="9" t="s">
        <v>495</v>
      </c>
      <c r="D121" s="8">
        <v>2842</v>
      </c>
      <c r="E121" s="8">
        <v>2842</v>
      </c>
      <c r="F121" s="40">
        <f t="shared" si="1"/>
        <v>0</v>
      </c>
    </row>
    <row r="122" spans="1:6" ht="20.399999999999999" x14ac:dyDescent="0.3">
      <c r="A122" s="2" t="s">
        <v>353</v>
      </c>
      <c r="B122" s="1" t="s">
        <v>332</v>
      </c>
      <c r="C122" s="9" t="s">
        <v>496</v>
      </c>
      <c r="D122" s="8">
        <v>2842</v>
      </c>
      <c r="E122" s="8">
        <v>2842</v>
      </c>
      <c r="F122" s="40">
        <f t="shared" si="1"/>
        <v>0</v>
      </c>
    </row>
    <row r="123" spans="1:6" ht="20.399999999999999" x14ac:dyDescent="0.3">
      <c r="A123" s="2" t="s">
        <v>355</v>
      </c>
      <c r="B123" s="1" t="s">
        <v>332</v>
      </c>
      <c r="C123" s="9" t="s">
        <v>497</v>
      </c>
      <c r="D123" s="8">
        <v>2842</v>
      </c>
      <c r="E123" s="8">
        <v>2842</v>
      </c>
      <c r="F123" s="40">
        <f t="shared" si="1"/>
        <v>0</v>
      </c>
    </row>
    <row r="124" spans="1:6" x14ac:dyDescent="0.3">
      <c r="A124" s="2" t="s">
        <v>357</v>
      </c>
      <c r="B124" s="1" t="s">
        <v>332</v>
      </c>
      <c r="C124" s="9" t="s">
        <v>498</v>
      </c>
      <c r="D124" s="8">
        <v>2842</v>
      </c>
      <c r="E124" s="8">
        <v>2842</v>
      </c>
      <c r="F124" s="40">
        <f t="shared" si="1"/>
        <v>0</v>
      </c>
    </row>
    <row r="125" spans="1:6" x14ac:dyDescent="0.3">
      <c r="A125" s="2" t="s">
        <v>499</v>
      </c>
      <c r="B125" s="1" t="s">
        <v>332</v>
      </c>
      <c r="C125" s="9" t="s">
        <v>500</v>
      </c>
      <c r="D125" s="8">
        <v>17932423.579999998</v>
      </c>
      <c r="E125" s="8">
        <v>15617811.439999999</v>
      </c>
      <c r="F125" s="40">
        <f t="shared" si="1"/>
        <v>2314612.1399999987</v>
      </c>
    </row>
    <row r="126" spans="1:6" ht="20.399999999999999" x14ac:dyDescent="0.3">
      <c r="A126" s="2" t="s">
        <v>353</v>
      </c>
      <c r="B126" s="1" t="s">
        <v>332</v>
      </c>
      <c r="C126" s="9" t="s">
        <v>501</v>
      </c>
      <c r="D126" s="8">
        <v>660811.43999999994</v>
      </c>
      <c r="E126" s="8">
        <v>660811.43999999994</v>
      </c>
      <c r="F126" s="40">
        <f t="shared" si="1"/>
        <v>0</v>
      </c>
    </row>
    <row r="127" spans="1:6" ht="20.399999999999999" x14ac:dyDescent="0.3">
      <c r="A127" s="2" t="s">
        <v>355</v>
      </c>
      <c r="B127" s="1" t="s">
        <v>332</v>
      </c>
      <c r="C127" s="9" t="s">
        <v>502</v>
      </c>
      <c r="D127" s="8">
        <v>660811.43999999994</v>
      </c>
      <c r="E127" s="8">
        <v>660811.43999999994</v>
      </c>
      <c r="F127" s="40">
        <f t="shared" si="1"/>
        <v>0</v>
      </c>
    </row>
    <row r="128" spans="1:6" x14ac:dyDescent="0.3">
      <c r="A128" s="2" t="s">
        <v>357</v>
      </c>
      <c r="B128" s="1" t="s">
        <v>332</v>
      </c>
      <c r="C128" s="9" t="s">
        <v>503</v>
      </c>
      <c r="D128" s="8">
        <v>660811.43999999994</v>
      </c>
      <c r="E128" s="8">
        <v>660811.43999999994</v>
      </c>
      <c r="F128" s="40">
        <f t="shared" si="1"/>
        <v>0</v>
      </c>
    </row>
    <row r="129" spans="1:6" ht="20.399999999999999" x14ac:dyDescent="0.3">
      <c r="A129" s="2" t="s">
        <v>504</v>
      </c>
      <c r="B129" s="1" t="s">
        <v>332</v>
      </c>
      <c r="C129" s="9" t="s">
        <v>505</v>
      </c>
      <c r="D129" s="8">
        <v>2314612.14</v>
      </c>
      <c r="E129" s="6">
        <v>0</v>
      </c>
      <c r="F129" s="40">
        <f t="shared" si="1"/>
        <v>2314612.14</v>
      </c>
    </row>
    <row r="130" spans="1:6" x14ac:dyDescent="0.3">
      <c r="A130" s="2" t="s">
        <v>506</v>
      </c>
      <c r="B130" s="1" t="s">
        <v>332</v>
      </c>
      <c r="C130" s="9" t="s">
        <v>507</v>
      </c>
      <c r="D130" s="8">
        <v>2314612.14</v>
      </c>
      <c r="E130" s="6">
        <v>0</v>
      </c>
      <c r="F130" s="40">
        <f t="shared" si="1"/>
        <v>2314612.14</v>
      </c>
    </row>
    <row r="131" spans="1:6" ht="20.399999999999999" x14ac:dyDescent="0.3">
      <c r="A131" s="2" t="s">
        <v>508</v>
      </c>
      <c r="B131" s="1" t="s">
        <v>332</v>
      </c>
      <c r="C131" s="9" t="s">
        <v>509</v>
      </c>
      <c r="D131" s="8">
        <v>2314612.14</v>
      </c>
      <c r="E131" s="6">
        <v>0</v>
      </c>
      <c r="F131" s="40">
        <f t="shared" si="1"/>
        <v>2314612.14</v>
      </c>
    </row>
    <row r="132" spans="1:6" x14ac:dyDescent="0.3">
      <c r="A132" s="2" t="s">
        <v>359</v>
      </c>
      <c r="B132" s="1" t="s">
        <v>332</v>
      </c>
      <c r="C132" s="9" t="s">
        <v>510</v>
      </c>
      <c r="D132" s="8">
        <v>14957000</v>
      </c>
      <c r="E132" s="8">
        <v>14957000</v>
      </c>
      <c r="F132" s="40">
        <f t="shared" si="1"/>
        <v>0</v>
      </c>
    </row>
    <row r="133" spans="1:6" ht="30" x14ac:dyDescent="0.3">
      <c r="A133" s="2" t="s">
        <v>473</v>
      </c>
      <c r="B133" s="1" t="s">
        <v>332</v>
      </c>
      <c r="C133" s="9" t="s">
        <v>511</v>
      </c>
      <c r="D133" s="8">
        <v>14957000</v>
      </c>
      <c r="E133" s="8">
        <v>14957000</v>
      </c>
      <c r="F133" s="40">
        <f t="shared" si="1"/>
        <v>0</v>
      </c>
    </row>
    <row r="134" spans="1:6" ht="39.6" x14ac:dyDescent="0.3">
      <c r="A134" s="2" t="s">
        <v>475</v>
      </c>
      <c r="B134" s="1" t="s">
        <v>332</v>
      </c>
      <c r="C134" s="9" t="s">
        <v>512</v>
      </c>
      <c r="D134" s="8">
        <v>14957000</v>
      </c>
      <c r="E134" s="8">
        <v>14957000</v>
      </c>
      <c r="F134" s="40">
        <f t="shared" si="1"/>
        <v>0</v>
      </c>
    </row>
    <row r="135" spans="1:6" x14ac:dyDescent="0.3">
      <c r="A135" s="2" t="s">
        <v>513</v>
      </c>
      <c r="B135" s="1" t="s">
        <v>332</v>
      </c>
      <c r="C135" s="9" t="s">
        <v>514</v>
      </c>
      <c r="D135" s="8">
        <v>7922670</v>
      </c>
      <c r="E135" s="8">
        <v>7157480.8899999997</v>
      </c>
      <c r="F135" s="40">
        <f t="shared" ref="F135:F198" si="2">D135-E135</f>
        <v>765189.11000000034</v>
      </c>
    </row>
    <row r="136" spans="1:6" x14ac:dyDescent="0.3">
      <c r="A136" s="2" t="s">
        <v>377</v>
      </c>
      <c r="B136" s="1" t="s">
        <v>332</v>
      </c>
      <c r="C136" s="9" t="s">
        <v>515</v>
      </c>
      <c r="D136" s="8">
        <v>7922670</v>
      </c>
      <c r="E136" s="8">
        <v>7157480.8899999997</v>
      </c>
      <c r="F136" s="40">
        <f t="shared" si="2"/>
        <v>765189.11000000034</v>
      </c>
    </row>
    <row r="137" spans="1:6" x14ac:dyDescent="0.3">
      <c r="A137" s="2" t="s">
        <v>283</v>
      </c>
      <c r="B137" s="1" t="s">
        <v>332</v>
      </c>
      <c r="C137" s="9" t="s">
        <v>516</v>
      </c>
      <c r="D137" s="8">
        <v>7922670</v>
      </c>
      <c r="E137" s="8">
        <v>7157480.8899999997</v>
      </c>
      <c r="F137" s="40">
        <f t="shared" si="2"/>
        <v>765189.11000000034</v>
      </c>
    </row>
    <row r="138" spans="1:6" x14ac:dyDescent="0.3">
      <c r="A138" s="2" t="s">
        <v>517</v>
      </c>
      <c r="B138" s="1" t="s">
        <v>332</v>
      </c>
      <c r="C138" s="9" t="s">
        <v>518</v>
      </c>
      <c r="D138" s="8">
        <v>21694657.620000001</v>
      </c>
      <c r="E138" s="8">
        <v>16973899.129999999</v>
      </c>
      <c r="F138" s="40">
        <f t="shared" si="2"/>
        <v>4720758.4900000021</v>
      </c>
    </row>
    <row r="139" spans="1:6" ht="39.6" x14ac:dyDescent="0.3">
      <c r="A139" s="2" t="s">
        <v>337</v>
      </c>
      <c r="B139" s="1" t="s">
        <v>332</v>
      </c>
      <c r="C139" s="9" t="s">
        <v>519</v>
      </c>
      <c r="D139" s="8">
        <v>5280079</v>
      </c>
      <c r="E139" s="8">
        <v>5216267.1100000003</v>
      </c>
      <c r="F139" s="40">
        <f t="shared" si="2"/>
        <v>63811.889999999665</v>
      </c>
    </row>
    <row r="140" spans="1:6" x14ac:dyDescent="0.3">
      <c r="A140" s="2" t="s">
        <v>416</v>
      </c>
      <c r="B140" s="1" t="s">
        <v>332</v>
      </c>
      <c r="C140" s="9" t="s">
        <v>520</v>
      </c>
      <c r="D140" s="8">
        <v>5280079</v>
      </c>
      <c r="E140" s="8">
        <v>5216267.1100000003</v>
      </c>
      <c r="F140" s="40">
        <f t="shared" si="2"/>
        <v>63811.889999999665</v>
      </c>
    </row>
    <row r="141" spans="1:6" x14ac:dyDescent="0.3">
      <c r="A141" s="2" t="s">
        <v>418</v>
      </c>
      <c r="B141" s="1" t="s">
        <v>332</v>
      </c>
      <c r="C141" s="9" t="s">
        <v>521</v>
      </c>
      <c r="D141" s="8">
        <v>4050725</v>
      </c>
      <c r="E141" s="8">
        <v>4008720.8</v>
      </c>
      <c r="F141" s="40">
        <f t="shared" si="2"/>
        <v>42004.200000000186</v>
      </c>
    </row>
    <row r="142" spans="1:6" ht="30" x14ac:dyDescent="0.3">
      <c r="A142" s="2" t="s">
        <v>420</v>
      </c>
      <c r="B142" s="1" t="s">
        <v>332</v>
      </c>
      <c r="C142" s="9" t="s">
        <v>522</v>
      </c>
      <c r="D142" s="8">
        <v>1229354</v>
      </c>
      <c r="E142" s="8">
        <v>1207546.31</v>
      </c>
      <c r="F142" s="40">
        <f t="shared" si="2"/>
        <v>21807.689999999944</v>
      </c>
    </row>
    <row r="143" spans="1:6" ht="20.399999999999999" x14ac:dyDescent="0.3">
      <c r="A143" s="2" t="s">
        <v>353</v>
      </c>
      <c r="B143" s="1" t="s">
        <v>332</v>
      </c>
      <c r="C143" s="9" t="s">
        <v>523</v>
      </c>
      <c r="D143" s="8">
        <v>7520178.6200000001</v>
      </c>
      <c r="E143" s="8">
        <v>2863232.02</v>
      </c>
      <c r="F143" s="40">
        <f t="shared" si="2"/>
        <v>4656946.5999999996</v>
      </c>
    </row>
    <row r="144" spans="1:6" ht="20.399999999999999" x14ac:dyDescent="0.3">
      <c r="A144" s="2" t="s">
        <v>355</v>
      </c>
      <c r="B144" s="1" t="s">
        <v>332</v>
      </c>
      <c r="C144" s="9" t="s">
        <v>524</v>
      </c>
      <c r="D144" s="8">
        <v>7520178.6200000001</v>
      </c>
      <c r="E144" s="8">
        <v>2863232.02</v>
      </c>
      <c r="F144" s="40">
        <f t="shared" si="2"/>
        <v>4656946.5999999996</v>
      </c>
    </row>
    <row r="145" spans="1:6" x14ac:dyDescent="0.3">
      <c r="A145" s="2" t="s">
        <v>357</v>
      </c>
      <c r="B145" s="1" t="s">
        <v>332</v>
      </c>
      <c r="C145" s="9" t="s">
        <v>525</v>
      </c>
      <c r="D145" s="8">
        <v>7520178.6200000001</v>
      </c>
      <c r="E145" s="8">
        <v>2863232.02</v>
      </c>
      <c r="F145" s="40">
        <f t="shared" si="2"/>
        <v>4656946.5999999996</v>
      </c>
    </row>
    <row r="146" spans="1:6" ht="20.399999999999999" x14ac:dyDescent="0.3">
      <c r="A146" s="2" t="s">
        <v>504</v>
      </c>
      <c r="B146" s="1" t="s">
        <v>332</v>
      </c>
      <c r="C146" s="9" t="s">
        <v>526</v>
      </c>
      <c r="D146" s="8">
        <v>8894400</v>
      </c>
      <c r="E146" s="8">
        <v>8894400</v>
      </c>
      <c r="F146" s="40">
        <f t="shared" si="2"/>
        <v>0</v>
      </c>
    </row>
    <row r="147" spans="1:6" x14ac:dyDescent="0.3">
      <c r="A147" s="2" t="s">
        <v>506</v>
      </c>
      <c r="B147" s="1" t="s">
        <v>332</v>
      </c>
      <c r="C147" s="9" t="s">
        <v>527</v>
      </c>
      <c r="D147" s="8">
        <v>8894400</v>
      </c>
      <c r="E147" s="8">
        <v>8894400</v>
      </c>
      <c r="F147" s="40">
        <f t="shared" si="2"/>
        <v>0</v>
      </c>
    </row>
    <row r="148" spans="1:6" ht="20.399999999999999" x14ac:dyDescent="0.3">
      <c r="A148" s="2" t="s">
        <v>508</v>
      </c>
      <c r="B148" s="1" t="s">
        <v>332</v>
      </c>
      <c r="C148" s="9" t="s">
        <v>528</v>
      </c>
      <c r="D148" s="8">
        <v>8894400</v>
      </c>
      <c r="E148" s="8">
        <v>8894400</v>
      </c>
      <c r="F148" s="40">
        <f t="shared" si="2"/>
        <v>0</v>
      </c>
    </row>
    <row r="149" spans="1:6" x14ac:dyDescent="0.3">
      <c r="A149" s="2" t="s">
        <v>529</v>
      </c>
      <c r="B149" s="1" t="s">
        <v>332</v>
      </c>
      <c r="C149" s="9" t="s">
        <v>530</v>
      </c>
      <c r="D149" s="8">
        <v>17762014.829999998</v>
      </c>
      <c r="E149" s="8">
        <v>7261102.6299999999</v>
      </c>
      <c r="F149" s="40">
        <f t="shared" si="2"/>
        <v>10500912.199999999</v>
      </c>
    </row>
    <row r="150" spans="1:6" ht="20.399999999999999" x14ac:dyDescent="0.3">
      <c r="A150" s="2" t="s">
        <v>531</v>
      </c>
      <c r="B150" s="1" t="s">
        <v>332</v>
      </c>
      <c r="C150" s="9" t="s">
        <v>532</v>
      </c>
      <c r="D150" s="8">
        <v>8646523.8399999999</v>
      </c>
      <c r="E150" s="8">
        <v>418339.64</v>
      </c>
      <c r="F150" s="40">
        <f t="shared" si="2"/>
        <v>8228184.2000000002</v>
      </c>
    </row>
    <row r="151" spans="1:6" ht="20.399999999999999" x14ac:dyDescent="0.3">
      <c r="A151" s="2" t="s">
        <v>353</v>
      </c>
      <c r="B151" s="1" t="s">
        <v>332</v>
      </c>
      <c r="C151" s="9" t="s">
        <v>533</v>
      </c>
      <c r="D151" s="8">
        <v>8646523.8399999999</v>
      </c>
      <c r="E151" s="8">
        <v>418339.64</v>
      </c>
      <c r="F151" s="40">
        <f t="shared" si="2"/>
        <v>8228184.2000000002</v>
      </c>
    </row>
    <row r="152" spans="1:6" ht="20.399999999999999" x14ac:dyDescent="0.3">
      <c r="A152" s="2" t="s">
        <v>355</v>
      </c>
      <c r="B152" s="1" t="s">
        <v>332</v>
      </c>
      <c r="C152" s="9" t="s">
        <v>534</v>
      </c>
      <c r="D152" s="8">
        <v>8646523.8399999999</v>
      </c>
      <c r="E152" s="8">
        <v>418339.64</v>
      </c>
      <c r="F152" s="40">
        <f t="shared" si="2"/>
        <v>8228184.2000000002</v>
      </c>
    </row>
    <row r="153" spans="1:6" x14ac:dyDescent="0.3">
      <c r="A153" s="2" t="s">
        <v>357</v>
      </c>
      <c r="B153" s="1" t="s">
        <v>332</v>
      </c>
      <c r="C153" s="9" t="s">
        <v>535</v>
      </c>
      <c r="D153" s="8">
        <v>8646523.8399999999</v>
      </c>
      <c r="E153" s="8">
        <v>418339.64</v>
      </c>
      <c r="F153" s="40">
        <f t="shared" si="2"/>
        <v>8228184.2000000002</v>
      </c>
    </row>
    <row r="154" spans="1:6" x14ac:dyDescent="0.3">
      <c r="A154" s="2" t="s">
        <v>536</v>
      </c>
      <c r="B154" s="1" t="s">
        <v>332</v>
      </c>
      <c r="C154" s="9" t="s">
        <v>537</v>
      </c>
      <c r="D154" s="8">
        <v>9115490.9900000002</v>
      </c>
      <c r="E154" s="8">
        <v>6842762.9900000002</v>
      </c>
      <c r="F154" s="40">
        <f t="shared" si="2"/>
        <v>2272728</v>
      </c>
    </row>
    <row r="155" spans="1:6" ht="39.6" x14ac:dyDescent="0.3">
      <c r="A155" s="2" t="s">
        <v>337</v>
      </c>
      <c r="B155" s="1" t="s">
        <v>332</v>
      </c>
      <c r="C155" s="9" t="s">
        <v>538</v>
      </c>
      <c r="D155" s="8">
        <v>92686</v>
      </c>
      <c r="E155" s="8">
        <v>92686</v>
      </c>
      <c r="F155" s="40">
        <f t="shared" si="2"/>
        <v>0</v>
      </c>
    </row>
    <row r="156" spans="1:6" ht="20.399999999999999" x14ac:dyDescent="0.3">
      <c r="A156" s="2" t="s">
        <v>339</v>
      </c>
      <c r="B156" s="1" t="s">
        <v>332</v>
      </c>
      <c r="C156" s="9" t="s">
        <v>539</v>
      </c>
      <c r="D156" s="8">
        <v>92686</v>
      </c>
      <c r="E156" s="8">
        <v>92686</v>
      </c>
      <c r="F156" s="40">
        <f t="shared" si="2"/>
        <v>0</v>
      </c>
    </row>
    <row r="157" spans="1:6" x14ac:dyDescent="0.3">
      <c r="A157" s="2" t="s">
        <v>341</v>
      </c>
      <c r="B157" s="1" t="s">
        <v>332</v>
      </c>
      <c r="C157" s="9" t="s">
        <v>540</v>
      </c>
      <c r="D157" s="8">
        <v>71187</v>
      </c>
      <c r="E157" s="8">
        <v>71187</v>
      </c>
      <c r="F157" s="40">
        <f t="shared" si="2"/>
        <v>0</v>
      </c>
    </row>
    <row r="158" spans="1:6" ht="30" x14ac:dyDescent="0.3">
      <c r="A158" s="2" t="s">
        <v>343</v>
      </c>
      <c r="B158" s="1" t="s">
        <v>332</v>
      </c>
      <c r="C158" s="9" t="s">
        <v>541</v>
      </c>
      <c r="D158" s="8">
        <v>21499</v>
      </c>
      <c r="E158" s="8">
        <v>21499</v>
      </c>
      <c r="F158" s="40">
        <f t="shared" si="2"/>
        <v>0</v>
      </c>
    </row>
    <row r="159" spans="1:6" ht="20.399999999999999" x14ac:dyDescent="0.3">
      <c r="A159" s="2" t="s">
        <v>353</v>
      </c>
      <c r="B159" s="1" t="s">
        <v>332</v>
      </c>
      <c r="C159" s="9" t="s">
        <v>542</v>
      </c>
      <c r="D159" s="8">
        <v>9022804.9900000002</v>
      </c>
      <c r="E159" s="8">
        <v>6750076.9900000002</v>
      </c>
      <c r="F159" s="40">
        <f t="shared" si="2"/>
        <v>2272728</v>
      </c>
    </row>
    <row r="160" spans="1:6" ht="20.399999999999999" x14ac:dyDescent="0.3">
      <c r="A160" s="2" t="s">
        <v>355</v>
      </c>
      <c r="B160" s="1" t="s">
        <v>332</v>
      </c>
      <c r="C160" s="9" t="s">
        <v>543</v>
      </c>
      <c r="D160" s="8">
        <v>9022804.9900000002</v>
      </c>
      <c r="E160" s="8">
        <v>6750076.9900000002</v>
      </c>
      <c r="F160" s="40">
        <f t="shared" si="2"/>
        <v>2272728</v>
      </c>
    </row>
    <row r="161" spans="1:6" x14ac:dyDescent="0.3">
      <c r="A161" s="2" t="s">
        <v>357</v>
      </c>
      <c r="B161" s="1" t="s">
        <v>332</v>
      </c>
      <c r="C161" s="9" t="s">
        <v>544</v>
      </c>
      <c r="D161" s="8">
        <v>9022804.9900000002</v>
      </c>
      <c r="E161" s="8">
        <v>6750076.9900000002</v>
      </c>
      <c r="F161" s="40">
        <f t="shared" si="2"/>
        <v>2272728</v>
      </c>
    </row>
    <row r="162" spans="1:6" x14ac:dyDescent="0.3">
      <c r="A162" s="2" t="s">
        <v>545</v>
      </c>
      <c r="B162" s="1" t="s">
        <v>332</v>
      </c>
      <c r="C162" s="9" t="s">
        <v>546</v>
      </c>
      <c r="D162" s="8">
        <v>683139559.24000001</v>
      </c>
      <c r="E162" s="8">
        <v>679726211.46000004</v>
      </c>
      <c r="F162" s="40">
        <f t="shared" si="2"/>
        <v>3413347.7799999714</v>
      </c>
    </row>
    <row r="163" spans="1:6" x14ac:dyDescent="0.3">
      <c r="A163" s="2" t="s">
        <v>547</v>
      </c>
      <c r="B163" s="1" t="s">
        <v>332</v>
      </c>
      <c r="C163" s="9" t="s">
        <v>548</v>
      </c>
      <c r="D163" s="8">
        <v>165918876</v>
      </c>
      <c r="E163" s="8">
        <v>164991647</v>
      </c>
      <c r="F163" s="40">
        <f t="shared" si="2"/>
        <v>927229</v>
      </c>
    </row>
    <row r="164" spans="1:6" ht="20.399999999999999" x14ac:dyDescent="0.3">
      <c r="A164" s="2" t="s">
        <v>446</v>
      </c>
      <c r="B164" s="1" t="s">
        <v>332</v>
      </c>
      <c r="C164" s="9" t="s">
        <v>549</v>
      </c>
      <c r="D164" s="8">
        <v>165918876</v>
      </c>
      <c r="E164" s="8">
        <v>164991647</v>
      </c>
      <c r="F164" s="40">
        <f t="shared" si="2"/>
        <v>927229</v>
      </c>
    </row>
    <row r="165" spans="1:6" x14ac:dyDescent="0.3">
      <c r="A165" s="2" t="s">
        <v>448</v>
      </c>
      <c r="B165" s="1" t="s">
        <v>332</v>
      </c>
      <c r="C165" s="9" t="s">
        <v>550</v>
      </c>
      <c r="D165" s="8">
        <v>165918876</v>
      </c>
      <c r="E165" s="8">
        <v>164991647</v>
      </c>
      <c r="F165" s="40">
        <f t="shared" si="2"/>
        <v>927229</v>
      </c>
    </row>
    <row r="166" spans="1:6" ht="30" x14ac:dyDescent="0.3">
      <c r="A166" s="2" t="s">
        <v>450</v>
      </c>
      <c r="B166" s="1" t="s">
        <v>332</v>
      </c>
      <c r="C166" s="9" t="s">
        <v>551</v>
      </c>
      <c r="D166" s="8">
        <v>163115329</v>
      </c>
      <c r="E166" s="8">
        <v>162188100</v>
      </c>
      <c r="F166" s="40">
        <f t="shared" si="2"/>
        <v>927229</v>
      </c>
    </row>
    <row r="167" spans="1:6" x14ac:dyDescent="0.3">
      <c r="A167" s="2" t="s">
        <v>452</v>
      </c>
      <c r="B167" s="1" t="s">
        <v>332</v>
      </c>
      <c r="C167" s="9" t="s">
        <v>552</v>
      </c>
      <c r="D167" s="8">
        <v>2803547</v>
      </c>
      <c r="E167" s="8">
        <v>2803547</v>
      </c>
      <c r="F167" s="40">
        <f t="shared" si="2"/>
        <v>0</v>
      </c>
    </row>
    <row r="168" spans="1:6" x14ac:dyDescent="0.3">
      <c r="A168" s="2" t="s">
        <v>553</v>
      </c>
      <c r="B168" s="1" t="s">
        <v>332</v>
      </c>
      <c r="C168" s="9" t="s">
        <v>554</v>
      </c>
      <c r="D168" s="8">
        <v>430242428.19</v>
      </c>
      <c r="E168" s="8">
        <v>428151129.85000002</v>
      </c>
      <c r="F168" s="40">
        <f t="shared" si="2"/>
        <v>2091298.3399999738</v>
      </c>
    </row>
    <row r="169" spans="1:6" ht="20.399999999999999" x14ac:dyDescent="0.3">
      <c r="A169" s="2" t="s">
        <v>353</v>
      </c>
      <c r="B169" s="1" t="s">
        <v>332</v>
      </c>
      <c r="C169" s="9" t="s">
        <v>555</v>
      </c>
      <c r="D169" s="8">
        <v>6730719.8499999996</v>
      </c>
      <c r="E169" s="8">
        <v>6175666.3499999996</v>
      </c>
      <c r="F169" s="40">
        <f t="shared" si="2"/>
        <v>555053.5</v>
      </c>
    </row>
    <row r="170" spans="1:6" ht="20.399999999999999" x14ac:dyDescent="0.3">
      <c r="A170" s="2" t="s">
        <v>355</v>
      </c>
      <c r="B170" s="1" t="s">
        <v>332</v>
      </c>
      <c r="C170" s="9" t="s">
        <v>556</v>
      </c>
      <c r="D170" s="8">
        <v>6730719.8499999996</v>
      </c>
      <c r="E170" s="8">
        <v>6175666.3499999996</v>
      </c>
      <c r="F170" s="40">
        <f t="shared" si="2"/>
        <v>555053.5</v>
      </c>
    </row>
    <row r="171" spans="1:6" ht="20.399999999999999" x14ac:dyDescent="0.3">
      <c r="A171" s="2" t="s">
        <v>557</v>
      </c>
      <c r="B171" s="1" t="s">
        <v>332</v>
      </c>
      <c r="C171" s="9" t="s">
        <v>558</v>
      </c>
      <c r="D171" s="8">
        <v>3970404.05</v>
      </c>
      <c r="E171" s="8">
        <v>3446073.39</v>
      </c>
      <c r="F171" s="40">
        <f t="shared" si="2"/>
        <v>524330.65999999968</v>
      </c>
    </row>
    <row r="172" spans="1:6" x14ac:dyDescent="0.3">
      <c r="A172" s="2" t="s">
        <v>357</v>
      </c>
      <c r="B172" s="1" t="s">
        <v>332</v>
      </c>
      <c r="C172" s="9" t="s">
        <v>559</v>
      </c>
      <c r="D172" s="8">
        <v>2760315.8</v>
      </c>
      <c r="E172" s="8">
        <v>2729592.96</v>
      </c>
      <c r="F172" s="40">
        <f t="shared" si="2"/>
        <v>30722.839999999851</v>
      </c>
    </row>
    <row r="173" spans="1:6" ht="20.399999999999999" x14ac:dyDescent="0.3">
      <c r="A173" s="2" t="s">
        <v>446</v>
      </c>
      <c r="B173" s="1" t="s">
        <v>332</v>
      </c>
      <c r="C173" s="9" t="s">
        <v>560</v>
      </c>
      <c r="D173" s="8">
        <v>423511708.33999997</v>
      </c>
      <c r="E173" s="8">
        <v>421975463.5</v>
      </c>
      <c r="F173" s="40">
        <f t="shared" si="2"/>
        <v>1536244.8399999738</v>
      </c>
    </row>
    <row r="174" spans="1:6" x14ac:dyDescent="0.3">
      <c r="A174" s="2" t="s">
        <v>448</v>
      </c>
      <c r="B174" s="1" t="s">
        <v>332</v>
      </c>
      <c r="C174" s="9" t="s">
        <v>561</v>
      </c>
      <c r="D174" s="8">
        <v>423511708.33999997</v>
      </c>
      <c r="E174" s="8">
        <v>421975463.5</v>
      </c>
      <c r="F174" s="40">
        <f t="shared" si="2"/>
        <v>1536244.8399999738</v>
      </c>
    </row>
    <row r="175" spans="1:6" ht="30" x14ac:dyDescent="0.3">
      <c r="A175" s="2" t="s">
        <v>450</v>
      </c>
      <c r="B175" s="1" t="s">
        <v>332</v>
      </c>
      <c r="C175" s="9" t="s">
        <v>562</v>
      </c>
      <c r="D175" s="8">
        <v>410777509.75</v>
      </c>
      <c r="E175" s="8">
        <v>409303420.17000002</v>
      </c>
      <c r="F175" s="40">
        <f t="shared" si="2"/>
        <v>1474089.5799999833</v>
      </c>
    </row>
    <row r="176" spans="1:6" x14ac:dyDescent="0.3">
      <c r="A176" s="2" t="s">
        <v>452</v>
      </c>
      <c r="B176" s="1" t="s">
        <v>332</v>
      </c>
      <c r="C176" s="9" t="s">
        <v>563</v>
      </c>
      <c r="D176" s="8">
        <v>12734198.59</v>
      </c>
      <c r="E176" s="8">
        <v>12672043.33</v>
      </c>
      <c r="F176" s="40">
        <f t="shared" si="2"/>
        <v>62155.259999999776</v>
      </c>
    </row>
    <row r="177" spans="1:6" x14ac:dyDescent="0.3">
      <c r="A177" s="2" t="s">
        <v>564</v>
      </c>
      <c r="B177" s="1" t="s">
        <v>332</v>
      </c>
      <c r="C177" s="9" t="s">
        <v>565</v>
      </c>
      <c r="D177" s="8">
        <v>53635375.789999999</v>
      </c>
      <c r="E177" s="8">
        <v>53635021.140000001</v>
      </c>
      <c r="F177" s="40">
        <f t="shared" si="2"/>
        <v>354.64999999850988</v>
      </c>
    </row>
    <row r="178" spans="1:6" ht="20.399999999999999" x14ac:dyDescent="0.3">
      <c r="A178" s="2" t="s">
        <v>353</v>
      </c>
      <c r="B178" s="1" t="s">
        <v>332</v>
      </c>
      <c r="C178" s="9" t="s">
        <v>566</v>
      </c>
      <c r="D178" s="8">
        <v>515073.49</v>
      </c>
      <c r="E178" s="8">
        <v>514718.84</v>
      </c>
      <c r="F178" s="40">
        <f t="shared" si="2"/>
        <v>354.64999999996508</v>
      </c>
    </row>
    <row r="179" spans="1:6" ht="20.399999999999999" x14ac:dyDescent="0.3">
      <c r="A179" s="2" t="s">
        <v>355</v>
      </c>
      <c r="B179" s="1" t="s">
        <v>332</v>
      </c>
      <c r="C179" s="9" t="s">
        <v>567</v>
      </c>
      <c r="D179" s="8">
        <v>515073.49</v>
      </c>
      <c r="E179" s="8">
        <v>514718.84</v>
      </c>
      <c r="F179" s="40">
        <f t="shared" si="2"/>
        <v>354.64999999996508</v>
      </c>
    </row>
    <row r="180" spans="1:6" x14ac:dyDescent="0.3">
      <c r="A180" s="2" t="s">
        <v>357</v>
      </c>
      <c r="B180" s="1" t="s">
        <v>332</v>
      </c>
      <c r="C180" s="9" t="s">
        <v>568</v>
      </c>
      <c r="D180" s="8">
        <v>515073.49</v>
      </c>
      <c r="E180" s="8">
        <v>514718.84</v>
      </c>
      <c r="F180" s="40">
        <f t="shared" si="2"/>
        <v>354.64999999996508</v>
      </c>
    </row>
    <row r="181" spans="1:6" ht="20.399999999999999" x14ac:dyDescent="0.3">
      <c r="A181" s="2" t="s">
        <v>446</v>
      </c>
      <c r="B181" s="1" t="s">
        <v>332</v>
      </c>
      <c r="C181" s="9" t="s">
        <v>569</v>
      </c>
      <c r="D181" s="8">
        <v>53120302.299999997</v>
      </c>
      <c r="E181" s="8">
        <v>53120302.299999997</v>
      </c>
      <c r="F181" s="40">
        <f t="shared" si="2"/>
        <v>0</v>
      </c>
    </row>
    <row r="182" spans="1:6" x14ac:dyDescent="0.3">
      <c r="A182" s="2" t="s">
        <v>448</v>
      </c>
      <c r="B182" s="1" t="s">
        <v>332</v>
      </c>
      <c r="C182" s="9" t="s">
        <v>570</v>
      </c>
      <c r="D182" s="8">
        <v>53120302.299999997</v>
      </c>
      <c r="E182" s="8">
        <v>53120302.299999997</v>
      </c>
      <c r="F182" s="40">
        <f t="shared" si="2"/>
        <v>0</v>
      </c>
    </row>
    <row r="183" spans="1:6" ht="30" x14ac:dyDescent="0.3">
      <c r="A183" s="2" t="s">
        <v>450</v>
      </c>
      <c r="B183" s="1" t="s">
        <v>332</v>
      </c>
      <c r="C183" s="9" t="s">
        <v>571</v>
      </c>
      <c r="D183" s="8">
        <v>48776122.780000001</v>
      </c>
      <c r="E183" s="8">
        <v>48776122.780000001</v>
      </c>
      <c r="F183" s="40">
        <f t="shared" si="2"/>
        <v>0</v>
      </c>
    </row>
    <row r="184" spans="1:6" x14ac:dyDescent="0.3">
      <c r="A184" s="2" t="s">
        <v>452</v>
      </c>
      <c r="B184" s="1" t="s">
        <v>332</v>
      </c>
      <c r="C184" s="9" t="s">
        <v>572</v>
      </c>
      <c r="D184" s="8">
        <v>4344179.5199999996</v>
      </c>
      <c r="E184" s="8">
        <v>4344179.5199999996</v>
      </c>
      <c r="F184" s="40">
        <f t="shared" si="2"/>
        <v>0</v>
      </c>
    </row>
    <row r="185" spans="1:6" x14ac:dyDescent="0.3">
      <c r="A185" s="2" t="s">
        <v>573</v>
      </c>
      <c r="B185" s="1" t="s">
        <v>332</v>
      </c>
      <c r="C185" s="9" t="s">
        <v>574</v>
      </c>
      <c r="D185" s="8">
        <v>14584116.060000001</v>
      </c>
      <c r="E185" s="8">
        <v>14194728.060000001</v>
      </c>
      <c r="F185" s="40">
        <f t="shared" si="2"/>
        <v>389388</v>
      </c>
    </row>
    <row r="186" spans="1:6" ht="20.399999999999999" x14ac:dyDescent="0.3">
      <c r="A186" s="2" t="s">
        <v>353</v>
      </c>
      <c r="B186" s="1" t="s">
        <v>332</v>
      </c>
      <c r="C186" s="9" t="s">
        <v>575</v>
      </c>
      <c r="D186" s="8">
        <v>6924130.1900000004</v>
      </c>
      <c r="E186" s="8">
        <v>6924130.1900000004</v>
      </c>
      <c r="F186" s="40">
        <f t="shared" si="2"/>
        <v>0</v>
      </c>
    </row>
    <row r="187" spans="1:6" ht="20.399999999999999" x14ac:dyDescent="0.3">
      <c r="A187" s="2" t="s">
        <v>355</v>
      </c>
      <c r="B187" s="1" t="s">
        <v>332</v>
      </c>
      <c r="C187" s="9" t="s">
        <v>576</v>
      </c>
      <c r="D187" s="8">
        <v>6924130.1900000004</v>
      </c>
      <c r="E187" s="8">
        <v>6924130.1900000004</v>
      </c>
      <c r="F187" s="40">
        <f t="shared" si="2"/>
        <v>0</v>
      </c>
    </row>
    <row r="188" spans="1:6" ht="20.399999999999999" x14ac:dyDescent="0.3">
      <c r="A188" s="2" t="s">
        <v>557</v>
      </c>
      <c r="B188" s="1" t="s">
        <v>332</v>
      </c>
      <c r="C188" s="9" t="s">
        <v>577</v>
      </c>
      <c r="D188" s="8">
        <v>6589647.5999999996</v>
      </c>
      <c r="E188" s="8">
        <v>6589647.5999999996</v>
      </c>
      <c r="F188" s="40">
        <f t="shared" si="2"/>
        <v>0</v>
      </c>
    </row>
    <row r="189" spans="1:6" x14ac:dyDescent="0.3">
      <c r="A189" s="2" t="s">
        <v>357</v>
      </c>
      <c r="B189" s="1" t="s">
        <v>332</v>
      </c>
      <c r="C189" s="9" t="s">
        <v>578</v>
      </c>
      <c r="D189" s="8">
        <v>334482.59000000003</v>
      </c>
      <c r="E189" s="8">
        <v>334482.59000000003</v>
      </c>
      <c r="F189" s="40">
        <f t="shared" si="2"/>
        <v>0</v>
      </c>
    </row>
    <row r="190" spans="1:6" ht="20.399999999999999" x14ac:dyDescent="0.3">
      <c r="A190" s="2" t="s">
        <v>446</v>
      </c>
      <c r="B190" s="1" t="s">
        <v>332</v>
      </c>
      <c r="C190" s="9" t="s">
        <v>579</v>
      </c>
      <c r="D190" s="8">
        <v>7659985.8700000001</v>
      </c>
      <c r="E190" s="8">
        <v>7270597.8700000001</v>
      </c>
      <c r="F190" s="40">
        <f t="shared" si="2"/>
        <v>389388</v>
      </c>
    </row>
    <row r="191" spans="1:6" x14ac:dyDescent="0.3">
      <c r="A191" s="2" t="s">
        <v>448</v>
      </c>
      <c r="B191" s="1" t="s">
        <v>332</v>
      </c>
      <c r="C191" s="9" t="s">
        <v>580</v>
      </c>
      <c r="D191" s="8">
        <v>7659985.8700000001</v>
      </c>
      <c r="E191" s="8">
        <v>7270597.8700000001</v>
      </c>
      <c r="F191" s="40">
        <f t="shared" si="2"/>
        <v>389388</v>
      </c>
    </row>
    <row r="192" spans="1:6" ht="30" x14ac:dyDescent="0.3">
      <c r="A192" s="2" t="s">
        <v>450</v>
      </c>
      <c r="B192" s="1" t="s">
        <v>332</v>
      </c>
      <c r="C192" s="9" t="s">
        <v>581</v>
      </c>
      <c r="D192" s="8">
        <v>3355508</v>
      </c>
      <c r="E192" s="8">
        <v>2996120</v>
      </c>
      <c r="F192" s="40">
        <f t="shared" si="2"/>
        <v>359388</v>
      </c>
    </row>
    <row r="193" spans="1:6" x14ac:dyDescent="0.3">
      <c r="A193" s="2" t="s">
        <v>452</v>
      </c>
      <c r="B193" s="1" t="s">
        <v>332</v>
      </c>
      <c r="C193" s="9" t="s">
        <v>582</v>
      </c>
      <c r="D193" s="8">
        <v>4304477.87</v>
      </c>
      <c r="E193" s="8">
        <v>4274477.87</v>
      </c>
      <c r="F193" s="40">
        <f t="shared" si="2"/>
        <v>30000</v>
      </c>
    </row>
    <row r="194" spans="1:6" x14ac:dyDescent="0.3">
      <c r="A194" s="2" t="s">
        <v>583</v>
      </c>
      <c r="B194" s="1" t="s">
        <v>332</v>
      </c>
      <c r="C194" s="9" t="s">
        <v>584</v>
      </c>
      <c r="D194" s="8">
        <v>18758763.199999999</v>
      </c>
      <c r="E194" s="8">
        <v>18753685.41</v>
      </c>
      <c r="F194" s="40">
        <f t="shared" si="2"/>
        <v>5077.7899999991059</v>
      </c>
    </row>
    <row r="195" spans="1:6" ht="39.6" x14ac:dyDescent="0.3">
      <c r="A195" s="2" t="s">
        <v>337</v>
      </c>
      <c r="B195" s="1" t="s">
        <v>332</v>
      </c>
      <c r="C195" s="9" t="s">
        <v>585</v>
      </c>
      <c r="D195" s="8">
        <v>12226572.199999999</v>
      </c>
      <c r="E195" s="8">
        <v>12221631.810000001</v>
      </c>
      <c r="F195" s="40">
        <f t="shared" si="2"/>
        <v>4940.3899999987334</v>
      </c>
    </row>
    <row r="196" spans="1:6" x14ac:dyDescent="0.3">
      <c r="A196" s="2" t="s">
        <v>416</v>
      </c>
      <c r="B196" s="1" t="s">
        <v>332</v>
      </c>
      <c r="C196" s="9" t="s">
        <v>586</v>
      </c>
      <c r="D196" s="8">
        <v>2514902</v>
      </c>
      <c r="E196" s="8">
        <v>2514901.77</v>
      </c>
      <c r="F196" s="40">
        <f t="shared" si="2"/>
        <v>0.22999999998137355</v>
      </c>
    </row>
    <row r="197" spans="1:6" x14ac:dyDescent="0.3">
      <c r="A197" s="2" t="s">
        <v>418</v>
      </c>
      <c r="B197" s="1" t="s">
        <v>332</v>
      </c>
      <c r="C197" s="9" t="s">
        <v>587</v>
      </c>
      <c r="D197" s="8">
        <v>1931569</v>
      </c>
      <c r="E197" s="8">
        <v>1931568.77</v>
      </c>
      <c r="F197" s="40">
        <f t="shared" si="2"/>
        <v>0.22999999998137355</v>
      </c>
    </row>
    <row r="198" spans="1:6" ht="30" x14ac:dyDescent="0.3">
      <c r="A198" s="2" t="s">
        <v>420</v>
      </c>
      <c r="B198" s="1" t="s">
        <v>332</v>
      </c>
      <c r="C198" s="9" t="s">
        <v>588</v>
      </c>
      <c r="D198" s="8">
        <v>583333</v>
      </c>
      <c r="E198" s="8">
        <v>583333</v>
      </c>
      <c r="F198" s="40">
        <f t="shared" si="2"/>
        <v>0</v>
      </c>
    </row>
    <row r="199" spans="1:6" ht="20.399999999999999" x14ac:dyDescent="0.3">
      <c r="A199" s="2" t="s">
        <v>339</v>
      </c>
      <c r="B199" s="1" t="s">
        <v>332</v>
      </c>
      <c r="C199" s="9" t="s">
        <v>589</v>
      </c>
      <c r="D199" s="8">
        <v>9711670.1999999993</v>
      </c>
      <c r="E199" s="8">
        <v>9706730.0399999991</v>
      </c>
      <c r="F199" s="40">
        <f t="shared" ref="F199:F262" si="3">D199-E199</f>
        <v>4940.160000000149</v>
      </c>
    </row>
    <row r="200" spans="1:6" x14ac:dyDescent="0.3">
      <c r="A200" s="2" t="s">
        <v>341</v>
      </c>
      <c r="B200" s="1" t="s">
        <v>332</v>
      </c>
      <c r="C200" s="9" t="s">
        <v>590</v>
      </c>
      <c r="D200" s="8">
        <v>7459039.2400000002</v>
      </c>
      <c r="E200" s="8">
        <v>7459039.2400000002</v>
      </c>
      <c r="F200" s="40">
        <f t="shared" si="3"/>
        <v>0</v>
      </c>
    </row>
    <row r="201" spans="1:6" ht="30" x14ac:dyDescent="0.3">
      <c r="A201" s="2" t="s">
        <v>343</v>
      </c>
      <c r="B201" s="1" t="s">
        <v>332</v>
      </c>
      <c r="C201" s="9" t="s">
        <v>591</v>
      </c>
      <c r="D201" s="8">
        <v>2252630.96</v>
      </c>
      <c r="E201" s="8">
        <v>2247690.7999999998</v>
      </c>
      <c r="F201" s="40">
        <f t="shared" si="3"/>
        <v>4940.160000000149</v>
      </c>
    </row>
    <row r="202" spans="1:6" ht="20.399999999999999" x14ac:dyDescent="0.3">
      <c r="A202" s="2" t="s">
        <v>353</v>
      </c>
      <c r="B202" s="1" t="s">
        <v>332</v>
      </c>
      <c r="C202" s="9" t="s">
        <v>592</v>
      </c>
      <c r="D202" s="8">
        <v>1869991</v>
      </c>
      <c r="E202" s="8">
        <v>1869991</v>
      </c>
      <c r="F202" s="40">
        <f t="shared" si="3"/>
        <v>0</v>
      </c>
    </row>
    <row r="203" spans="1:6" ht="20.399999999999999" x14ac:dyDescent="0.3">
      <c r="A203" s="2" t="s">
        <v>355</v>
      </c>
      <c r="B203" s="1" t="s">
        <v>332</v>
      </c>
      <c r="C203" s="9" t="s">
        <v>593</v>
      </c>
      <c r="D203" s="8">
        <v>1869991</v>
      </c>
      <c r="E203" s="8">
        <v>1869991</v>
      </c>
      <c r="F203" s="40">
        <f t="shared" si="3"/>
        <v>0</v>
      </c>
    </row>
    <row r="204" spans="1:6" x14ac:dyDescent="0.3">
      <c r="A204" s="2" t="s">
        <v>357</v>
      </c>
      <c r="B204" s="1" t="s">
        <v>332</v>
      </c>
      <c r="C204" s="9" t="s">
        <v>594</v>
      </c>
      <c r="D204" s="8">
        <v>1869991</v>
      </c>
      <c r="E204" s="8">
        <v>1869991</v>
      </c>
      <c r="F204" s="40">
        <f t="shared" si="3"/>
        <v>0</v>
      </c>
    </row>
    <row r="205" spans="1:6" x14ac:dyDescent="0.3">
      <c r="A205" s="2" t="s">
        <v>595</v>
      </c>
      <c r="B205" s="1" t="s">
        <v>332</v>
      </c>
      <c r="C205" s="9" t="s">
        <v>596</v>
      </c>
      <c r="D205" s="8">
        <v>693600</v>
      </c>
      <c r="E205" s="8">
        <v>693540</v>
      </c>
      <c r="F205" s="40">
        <f t="shared" si="3"/>
        <v>60</v>
      </c>
    </row>
    <row r="206" spans="1:6" ht="20.399999999999999" x14ac:dyDescent="0.3">
      <c r="A206" s="2" t="s">
        <v>597</v>
      </c>
      <c r="B206" s="1" t="s">
        <v>332</v>
      </c>
      <c r="C206" s="9" t="s">
        <v>598</v>
      </c>
      <c r="D206" s="8">
        <v>693600</v>
      </c>
      <c r="E206" s="8">
        <v>693540</v>
      </c>
      <c r="F206" s="40">
        <f t="shared" si="3"/>
        <v>60</v>
      </c>
    </row>
    <row r="207" spans="1:6" ht="20.399999999999999" x14ac:dyDescent="0.3">
      <c r="A207" s="2" t="s">
        <v>599</v>
      </c>
      <c r="B207" s="1" t="s">
        <v>332</v>
      </c>
      <c r="C207" s="9" t="s">
        <v>600</v>
      </c>
      <c r="D207" s="8">
        <v>693600</v>
      </c>
      <c r="E207" s="8">
        <v>693540</v>
      </c>
      <c r="F207" s="40">
        <f t="shared" si="3"/>
        <v>60</v>
      </c>
    </row>
    <row r="208" spans="1:6" ht="20.399999999999999" x14ac:dyDescent="0.3">
      <c r="A208" s="2" t="s">
        <v>446</v>
      </c>
      <c r="B208" s="1" t="s">
        <v>332</v>
      </c>
      <c r="C208" s="9" t="s">
        <v>601</v>
      </c>
      <c r="D208" s="8">
        <v>3968600</v>
      </c>
      <c r="E208" s="8">
        <v>3968522.6</v>
      </c>
      <c r="F208" s="40">
        <f t="shared" si="3"/>
        <v>77.399999999906868</v>
      </c>
    </row>
    <row r="209" spans="1:6" x14ac:dyDescent="0.3">
      <c r="A209" s="2" t="s">
        <v>448</v>
      </c>
      <c r="B209" s="1" t="s">
        <v>332</v>
      </c>
      <c r="C209" s="9" t="s">
        <v>602</v>
      </c>
      <c r="D209" s="8">
        <v>3968600</v>
      </c>
      <c r="E209" s="8">
        <v>3968522.6</v>
      </c>
      <c r="F209" s="40">
        <f t="shared" si="3"/>
        <v>77.399999999906868</v>
      </c>
    </row>
    <row r="210" spans="1:6" x14ac:dyDescent="0.3">
      <c r="A210" s="2" t="s">
        <v>452</v>
      </c>
      <c r="B210" s="1" t="s">
        <v>332</v>
      </c>
      <c r="C210" s="9" t="s">
        <v>603</v>
      </c>
      <c r="D210" s="8">
        <v>3968600</v>
      </c>
      <c r="E210" s="8">
        <v>3968522.6</v>
      </c>
      <c r="F210" s="40">
        <f t="shared" si="3"/>
        <v>77.399999999906868</v>
      </c>
    </row>
    <row r="211" spans="1:6" x14ac:dyDescent="0.3">
      <c r="A211" s="2" t="s">
        <v>604</v>
      </c>
      <c r="B211" s="1" t="s">
        <v>332</v>
      </c>
      <c r="C211" s="9" t="s">
        <v>605</v>
      </c>
      <c r="D211" s="8">
        <v>92186292.700000003</v>
      </c>
      <c r="E211" s="8">
        <v>92177191.700000003</v>
      </c>
      <c r="F211" s="40">
        <f t="shared" si="3"/>
        <v>9101</v>
      </c>
    </row>
    <row r="212" spans="1:6" x14ac:dyDescent="0.3">
      <c r="A212" s="2" t="s">
        <v>606</v>
      </c>
      <c r="B212" s="1" t="s">
        <v>332</v>
      </c>
      <c r="C212" s="9" t="s">
        <v>607</v>
      </c>
      <c r="D212" s="8">
        <v>92186292.700000003</v>
      </c>
      <c r="E212" s="8">
        <v>92177191.700000003</v>
      </c>
      <c r="F212" s="40">
        <f t="shared" si="3"/>
        <v>9101</v>
      </c>
    </row>
    <row r="213" spans="1:6" ht="20.399999999999999" x14ac:dyDescent="0.3">
      <c r="A213" s="2" t="s">
        <v>353</v>
      </c>
      <c r="B213" s="1" t="s">
        <v>332</v>
      </c>
      <c r="C213" s="9" t="s">
        <v>608</v>
      </c>
      <c r="D213" s="8">
        <v>8274238.4500000002</v>
      </c>
      <c r="E213" s="8">
        <v>8274238.4500000002</v>
      </c>
      <c r="F213" s="40">
        <f t="shared" si="3"/>
        <v>0</v>
      </c>
    </row>
    <row r="214" spans="1:6" ht="20.399999999999999" x14ac:dyDescent="0.3">
      <c r="A214" s="2" t="s">
        <v>355</v>
      </c>
      <c r="B214" s="1" t="s">
        <v>332</v>
      </c>
      <c r="C214" s="9" t="s">
        <v>609</v>
      </c>
      <c r="D214" s="8">
        <v>8274238.4500000002</v>
      </c>
      <c r="E214" s="8">
        <v>8274238.4500000002</v>
      </c>
      <c r="F214" s="40">
        <f t="shared" si="3"/>
        <v>0</v>
      </c>
    </row>
    <row r="215" spans="1:6" x14ac:dyDescent="0.3">
      <c r="A215" s="2" t="s">
        <v>357</v>
      </c>
      <c r="B215" s="1" t="s">
        <v>332</v>
      </c>
      <c r="C215" s="9" t="s">
        <v>610</v>
      </c>
      <c r="D215" s="8">
        <v>8274238.4500000002</v>
      </c>
      <c r="E215" s="8">
        <v>8274238.4500000002</v>
      </c>
      <c r="F215" s="40">
        <f t="shared" si="3"/>
        <v>0</v>
      </c>
    </row>
    <row r="216" spans="1:6" ht="20.399999999999999" x14ac:dyDescent="0.3">
      <c r="A216" s="2" t="s">
        <v>446</v>
      </c>
      <c r="B216" s="1" t="s">
        <v>332</v>
      </c>
      <c r="C216" s="9" t="s">
        <v>611</v>
      </c>
      <c r="D216" s="8">
        <v>83912054.25</v>
      </c>
      <c r="E216" s="8">
        <v>83902953.25</v>
      </c>
      <c r="F216" s="40">
        <f t="shared" si="3"/>
        <v>9101</v>
      </c>
    </row>
    <row r="217" spans="1:6" x14ac:dyDescent="0.3">
      <c r="A217" s="2" t="s">
        <v>448</v>
      </c>
      <c r="B217" s="1" t="s">
        <v>332</v>
      </c>
      <c r="C217" s="9" t="s">
        <v>612</v>
      </c>
      <c r="D217" s="8">
        <v>83912054.25</v>
      </c>
      <c r="E217" s="8">
        <v>83902953.25</v>
      </c>
      <c r="F217" s="40">
        <f t="shared" si="3"/>
        <v>9101</v>
      </c>
    </row>
    <row r="218" spans="1:6" ht="30" x14ac:dyDescent="0.3">
      <c r="A218" s="2" t="s">
        <v>450</v>
      </c>
      <c r="B218" s="1" t="s">
        <v>332</v>
      </c>
      <c r="C218" s="9" t="s">
        <v>613</v>
      </c>
      <c r="D218" s="8">
        <v>79876591.420000002</v>
      </c>
      <c r="E218" s="8">
        <v>79876591.420000002</v>
      </c>
      <c r="F218" s="40">
        <f t="shared" si="3"/>
        <v>0</v>
      </c>
    </row>
    <row r="219" spans="1:6" x14ac:dyDescent="0.3">
      <c r="A219" s="2" t="s">
        <v>452</v>
      </c>
      <c r="B219" s="1" t="s">
        <v>332</v>
      </c>
      <c r="C219" s="9" t="s">
        <v>614</v>
      </c>
      <c r="D219" s="8">
        <v>4035462.83</v>
      </c>
      <c r="E219" s="8">
        <v>4026361.83</v>
      </c>
      <c r="F219" s="40">
        <f t="shared" si="3"/>
        <v>9101</v>
      </c>
    </row>
    <row r="220" spans="1:6" x14ac:dyDescent="0.3">
      <c r="A220" s="2" t="s">
        <v>615</v>
      </c>
      <c r="B220" s="1" t="s">
        <v>332</v>
      </c>
      <c r="C220" s="9" t="s">
        <v>616</v>
      </c>
      <c r="D220" s="8">
        <v>36440.550000000003</v>
      </c>
      <c r="E220" s="8">
        <v>35976</v>
      </c>
      <c r="F220" s="40">
        <f t="shared" si="3"/>
        <v>464.55000000000291</v>
      </c>
    </row>
    <row r="221" spans="1:6" x14ac:dyDescent="0.3">
      <c r="A221" s="2" t="s">
        <v>617</v>
      </c>
      <c r="B221" s="1" t="s">
        <v>332</v>
      </c>
      <c r="C221" s="9" t="s">
        <v>618</v>
      </c>
      <c r="D221" s="8">
        <v>36440.550000000003</v>
      </c>
      <c r="E221" s="8">
        <v>35976</v>
      </c>
      <c r="F221" s="40">
        <f t="shared" si="3"/>
        <v>464.55000000000291</v>
      </c>
    </row>
    <row r="222" spans="1:6" ht="20.399999999999999" x14ac:dyDescent="0.3">
      <c r="A222" s="2" t="s">
        <v>353</v>
      </c>
      <c r="B222" s="1" t="s">
        <v>332</v>
      </c>
      <c r="C222" s="9" t="s">
        <v>619</v>
      </c>
      <c r="D222" s="8">
        <v>36440.550000000003</v>
      </c>
      <c r="E222" s="8">
        <v>35976</v>
      </c>
      <c r="F222" s="40">
        <f t="shared" si="3"/>
        <v>464.55000000000291</v>
      </c>
    </row>
    <row r="223" spans="1:6" ht="20.399999999999999" x14ac:dyDescent="0.3">
      <c r="A223" s="2" t="s">
        <v>355</v>
      </c>
      <c r="B223" s="1" t="s">
        <v>332</v>
      </c>
      <c r="C223" s="9" t="s">
        <v>620</v>
      </c>
      <c r="D223" s="8">
        <v>36440.550000000003</v>
      </c>
      <c r="E223" s="8">
        <v>35976</v>
      </c>
      <c r="F223" s="40">
        <f t="shared" si="3"/>
        <v>464.55000000000291</v>
      </c>
    </row>
    <row r="224" spans="1:6" x14ac:dyDescent="0.3">
      <c r="A224" s="2" t="s">
        <v>357</v>
      </c>
      <c r="B224" s="1" t="s">
        <v>332</v>
      </c>
      <c r="C224" s="9" t="s">
        <v>621</v>
      </c>
      <c r="D224" s="8">
        <v>36440.550000000003</v>
      </c>
      <c r="E224" s="8">
        <v>35976</v>
      </c>
      <c r="F224" s="40">
        <f t="shared" si="3"/>
        <v>464.55000000000291</v>
      </c>
    </row>
    <row r="225" spans="1:6" x14ac:dyDescent="0.3">
      <c r="A225" s="2" t="s">
        <v>622</v>
      </c>
      <c r="B225" s="1" t="s">
        <v>332</v>
      </c>
      <c r="C225" s="9" t="s">
        <v>623</v>
      </c>
      <c r="D225" s="8">
        <v>32696729.539999999</v>
      </c>
      <c r="E225" s="8">
        <v>30608404.16</v>
      </c>
      <c r="F225" s="40">
        <f t="shared" si="3"/>
        <v>2088325.379999999</v>
      </c>
    </row>
    <row r="226" spans="1:6" x14ac:dyDescent="0.3">
      <c r="A226" s="2" t="s">
        <v>624</v>
      </c>
      <c r="B226" s="1" t="s">
        <v>332</v>
      </c>
      <c r="C226" s="9" t="s">
        <v>625</v>
      </c>
      <c r="D226" s="8">
        <v>2739982.1</v>
      </c>
      <c r="E226" s="8">
        <v>2578844.8199999998</v>
      </c>
      <c r="F226" s="40">
        <f t="shared" si="3"/>
        <v>161137.28000000026</v>
      </c>
    </row>
    <row r="227" spans="1:6" x14ac:dyDescent="0.3">
      <c r="A227" s="2" t="s">
        <v>595</v>
      </c>
      <c r="B227" s="1" t="s">
        <v>332</v>
      </c>
      <c r="C227" s="9" t="s">
        <v>626</v>
      </c>
      <c r="D227" s="8">
        <v>2739982.1</v>
      </c>
      <c r="E227" s="8">
        <v>2578844.8199999998</v>
      </c>
      <c r="F227" s="40">
        <f t="shared" si="3"/>
        <v>161137.28000000026</v>
      </c>
    </row>
    <row r="228" spans="1:6" x14ac:dyDescent="0.3">
      <c r="A228" s="2" t="s">
        <v>627</v>
      </c>
      <c r="B228" s="1" t="s">
        <v>332</v>
      </c>
      <c r="C228" s="9" t="s">
        <v>628</v>
      </c>
      <c r="D228" s="8">
        <v>2739982.1</v>
      </c>
      <c r="E228" s="8">
        <v>2578844.8199999998</v>
      </c>
      <c r="F228" s="40">
        <f t="shared" si="3"/>
        <v>161137.28000000026</v>
      </c>
    </row>
    <row r="229" spans="1:6" x14ac:dyDescent="0.3">
      <c r="A229" s="2" t="s">
        <v>629</v>
      </c>
      <c r="B229" s="1" t="s">
        <v>332</v>
      </c>
      <c r="C229" s="9" t="s">
        <v>630</v>
      </c>
      <c r="D229" s="8">
        <v>2739982.1</v>
      </c>
      <c r="E229" s="8">
        <v>2578844.8199999998</v>
      </c>
      <c r="F229" s="40">
        <f t="shared" si="3"/>
        <v>161137.28000000026</v>
      </c>
    </row>
    <row r="230" spans="1:6" x14ac:dyDescent="0.3">
      <c r="A230" s="2" t="s">
        <v>631</v>
      </c>
      <c r="B230" s="1" t="s">
        <v>332</v>
      </c>
      <c r="C230" s="9" t="s">
        <v>632</v>
      </c>
      <c r="D230" s="8">
        <v>26968347.440000001</v>
      </c>
      <c r="E230" s="8">
        <v>25660131.170000002</v>
      </c>
      <c r="F230" s="40">
        <f t="shared" si="3"/>
        <v>1308216.2699999996</v>
      </c>
    </row>
    <row r="231" spans="1:6" x14ac:dyDescent="0.3">
      <c r="A231" s="2" t="s">
        <v>595</v>
      </c>
      <c r="B231" s="1" t="s">
        <v>332</v>
      </c>
      <c r="C231" s="9" t="s">
        <v>633</v>
      </c>
      <c r="D231" s="8">
        <v>3362427.2</v>
      </c>
      <c r="E231" s="8">
        <v>3362427.2</v>
      </c>
      <c r="F231" s="40">
        <f t="shared" si="3"/>
        <v>0</v>
      </c>
    </row>
    <row r="232" spans="1:6" ht="20.399999999999999" x14ac:dyDescent="0.3">
      <c r="A232" s="2" t="s">
        <v>597</v>
      </c>
      <c r="B232" s="1" t="s">
        <v>332</v>
      </c>
      <c r="C232" s="9" t="s">
        <v>634</v>
      </c>
      <c r="D232" s="8">
        <v>2712427.2</v>
      </c>
      <c r="E232" s="8">
        <v>2712427.2</v>
      </c>
      <c r="F232" s="40">
        <f t="shared" si="3"/>
        <v>0</v>
      </c>
    </row>
    <row r="233" spans="1:6" x14ac:dyDescent="0.3">
      <c r="A233" s="2" t="s">
        <v>635</v>
      </c>
      <c r="B233" s="1" t="s">
        <v>332</v>
      </c>
      <c r="C233" s="9" t="s">
        <v>636</v>
      </c>
      <c r="D233" s="8">
        <v>2712427.2</v>
      </c>
      <c r="E233" s="8">
        <v>2712427.2</v>
      </c>
      <c r="F233" s="40">
        <f t="shared" si="3"/>
        <v>0</v>
      </c>
    </row>
    <row r="234" spans="1:6" x14ac:dyDescent="0.3">
      <c r="A234" s="2" t="s">
        <v>637</v>
      </c>
      <c r="B234" s="1" t="s">
        <v>332</v>
      </c>
      <c r="C234" s="9" t="s">
        <v>638</v>
      </c>
      <c r="D234" s="8">
        <v>650000</v>
      </c>
      <c r="E234" s="8">
        <v>650000</v>
      </c>
      <c r="F234" s="40">
        <f t="shared" si="3"/>
        <v>0</v>
      </c>
    </row>
    <row r="235" spans="1:6" ht="20.399999999999999" x14ac:dyDescent="0.3">
      <c r="A235" s="2" t="s">
        <v>504</v>
      </c>
      <c r="B235" s="1" t="s">
        <v>332</v>
      </c>
      <c r="C235" s="9" t="s">
        <v>639</v>
      </c>
      <c r="D235" s="8">
        <v>3643969</v>
      </c>
      <c r="E235" s="8">
        <v>3643969</v>
      </c>
      <c r="F235" s="40">
        <f t="shared" si="3"/>
        <v>0</v>
      </c>
    </row>
    <row r="236" spans="1:6" x14ac:dyDescent="0.3">
      <c r="A236" s="2" t="s">
        <v>506</v>
      </c>
      <c r="B236" s="1" t="s">
        <v>332</v>
      </c>
      <c r="C236" s="9" t="s">
        <v>640</v>
      </c>
      <c r="D236" s="8">
        <v>3643969</v>
      </c>
      <c r="E236" s="8">
        <v>3643969</v>
      </c>
      <c r="F236" s="40">
        <f t="shared" si="3"/>
        <v>0</v>
      </c>
    </row>
    <row r="237" spans="1:6" ht="20.399999999999999" x14ac:dyDescent="0.3">
      <c r="A237" s="2" t="s">
        <v>641</v>
      </c>
      <c r="B237" s="1" t="s">
        <v>332</v>
      </c>
      <c r="C237" s="9" t="s">
        <v>642</v>
      </c>
      <c r="D237" s="8">
        <v>3643969</v>
      </c>
      <c r="E237" s="8">
        <v>3643969</v>
      </c>
      <c r="F237" s="40">
        <f t="shared" si="3"/>
        <v>0</v>
      </c>
    </row>
    <row r="238" spans="1:6" ht="20.399999999999999" x14ac:dyDescent="0.3">
      <c r="A238" s="2" t="s">
        <v>446</v>
      </c>
      <c r="B238" s="1" t="s">
        <v>332</v>
      </c>
      <c r="C238" s="9" t="s">
        <v>643</v>
      </c>
      <c r="D238" s="8">
        <v>19961951.239999998</v>
      </c>
      <c r="E238" s="8">
        <v>18653734.969999999</v>
      </c>
      <c r="F238" s="40">
        <f t="shared" si="3"/>
        <v>1308216.2699999996</v>
      </c>
    </row>
    <row r="239" spans="1:6" x14ac:dyDescent="0.3">
      <c r="A239" s="2" t="s">
        <v>448</v>
      </c>
      <c r="B239" s="1" t="s">
        <v>332</v>
      </c>
      <c r="C239" s="9" t="s">
        <v>644</v>
      </c>
      <c r="D239" s="8">
        <v>19961951.239999998</v>
      </c>
      <c r="E239" s="8">
        <v>18653734.969999999</v>
      </c>
      <c r="F239" s="40">
        <f t="shared" si="3"/>
        <v>1308216.2699999996</v>
      </c>
    </row>
    <row r="240" spans="1:6" x14ac:dyDescent="0.3">
      <c r="A240" s="2" t="s">
        <v>452</v>
      </c>
      <c r="B240" s="1" t="s">
        <v>332</v>
      </c>
      <c r="C240" s="9" t="s">
        <v>645</v>
      </c>
      <c r="D240" s="8">
        <v>19961951.239999998</v>
      </c>
      <c r="E240" s="8">
        <v>18653734.969999999</v>
      </c>
      <c r="F240" s="40">
        <f t="shared" si="3"/>
        <v>1308216.2699999996</v>
      </c>
    </row>
    <row r="241" spans="1:6" x14ac:dyDescent="0.3">
      <c r="A241" s="2" t="s">
        <v>646</v>
      </c>
      <c r="B241" s="1" t="s">
        <v>332</v>
      </c>
      <c r="C241" s="9" t="s">
        <v>647</v>
      </c>
      <c r="D241" s="8">
        <v>1480000</v>
      </c>
      <c r="E241" s="8">
        <v>1480000</v>
      </c>
      <c r="F241" s="40">
        <f t="shared" si="3"/>
        <v>0</v>
      </c>
    </row>
    <row r="242" spans="1:6" x14ac:dyDescent="0.3">
      <c r="A242" s="2" t="s">
        <v>595</v>
      </c>
      <c r="B242" s="1" t="s">
        <v>332</v>
      </c>
      <c r="C242" s="9" t="s">
        <v>648</v>
      </c>
      <c r="D242" s="8">
        <v>1480000</v>
      </c>
      <c r="E242" s="8">
        <v>1480000</v>
      </c>
      <c r="F242" s="40">
        <f t="shared" si="3"/>
        <v>0</v>
      </c>
    </row>
    <row r="243" spans="1:6" ht="20.399999999999999" x14ac:dyDescent="0.3">
      <c r="A243" s="2" t="s">
        <v>597</v>
      </c>
      <c r="B243" s="1" t="s">
        <v>332</v>
      </c>
      <c r="C243" s="9" t="s">
        <v>649</v>
      </c>
      <c r="D243" s="8">
        <v>1480000</v>
      </c>
      <c r="E243" s="8">
        <v>1480000</v>
      </c>
      <c r="F243" s="40">
        <f t="shared" si="3"/>
        <v>0</v>
      </c>
    </row>
    <row r="244" spans="1:6" ht="20.399999999999999" x14ac:dyDescent="0.3">
      <c r="A244" s="2" t="s">
        <v>650</v>
      </c>
      <c r="B244" s="1" t="s">
        <v>332</v>
      </c>
      <c r="C244" s="9" t="s">
        <v>651</v>
      </c>
      <c r="D244" s="8">
        <v>1480000</v>
      </c>
      <c r="E244" s="8">
        <v>1480000</v>
      </c>
      <c r="F244" s="40">
        <f t="shared" si="3"/>
        <v>0</v>
      </c>
    </row>
    <row r="245" spans="1:6" x14ac:dyDescent="0.3">
      <c r="A245" s="2" t="s">
        <v>652</v>
      </c>
      <c r="B245" s="1" t="s">
        <v>332</v>
      </c>
      <c r="C245" s="9" t="s">
        <v>653</v>
      </c>
      <c r="D245" s="8">
        <v>1508400</v>
      </c>
      <c r="E245" s="8">
        <v>889428.17</v>
      </c>
      <c r="F245" s="40">
        <f t="shared" si="3"/>
        <v>618971.82999999996</v>
      </c>
    </row>
    <row r="246" spans="1:6" ht="39.6" x14ac:dyDescent="0.3">
      <c r="A246" s="2" t="s">
        <v>337</v>
      </c>
      <c r="B246" s="1" t="s">
        <v>332</v>
      </c>
      <c r="C246" s="9" t="s">
        <v>654</v>
      </c>
      <c r="D246" s="8">
        <v>1390300</v>
      </c>
      <c r="E246" s="8">
        <v>808028.17</v>
      </c>
      <c r="F246" s="40">
        <f t="shared" si="3"/>
        <v>582271.82999999996</v>
      </c>
    </row>
    <row r="247" spans="1:6" ht="20.399999999999999" x14ac:dyDescent="0.3">
      <c r="A247" s="2" t="s">
        <v>339</v>
      </c>
      <c r="B247" s="1" t="s">
        <v>332</v>
      </c>
      <c r="C247" s="9" t="s">
        <v>655</v>
      </c>
      <c r="D247" s="8">
        <v>1390300</v>
      </c>
      <c r="E247" s="8">
        <v>808028.17</v>
      </c>
      <c r="F247" s="40">
        <f t="shared" si="3"/>
        <v>582271.82999999996</v>
      </c>
    </row>
    <row r="248" spans="1:6" x14ac:dyDescent="0.3">
      <c r="A248" s="2" t="s">
        <v>341</v>
      </c>
      <c r="B248" s="1" t="s">
        <v>332</v>
      </c>
      <c r="C248" s="9" t="s">
        <v>656</v>
      </c>
      <c r="D248" s="8">
        <v>1067819</v>
      </c>
      <c r="E248" s="8">
        <v>622520.96</v>
      </c>
      <c r="F248" s="40">
        <f t="shared" si="3"/>
        <v>445298.04000000004</v>
      </c>
    </row>
    <row r="249" spans="1:6" ht="30" x14ac:dyDescent="0.3">
      <c r="A249" s="2" t="s">
        <v>343</v>
      </c>
      <c r="B249" s="1" t="s">
        <v>332</v>
      </c>
      <c r="C249" s="9" t="s">
        <v>657</v>
      </c>
      <c r="D249" s="8">
        <v>322481</v>
      </c>
      <c r="E249" s="8">
        <v>185507.21</v>
      </c>
      <c r="F249" s="40">
        <f t="shared" si="3"/>
        <v>136973.79</v>
      </c>
    </row>
    <row r="250" spans="1:6" ht="20.399999999999999" x14ac:dyDescent="0.3">
      <c r="A250" s="2" t="s">
        <v>353</v>
      </c>
      <c r="B250" s="1" t="s">
        <v>332</v>
      </c>
      <c r="C250" s="9" t="s">
        <v>658</v>
      </c>
      <c r="D250" s="8">
        <v>118100</v>
      </c>
      <c r="E250" s="8">
        <v>81400</v>
      </c>
      <c r="F250" s="40">
        <f t="shared" si="3"/>
        <v>36700</v>
      </c>
    </row>
    <row r="251" spans="1:6" ht="20.399999999999999" x14ac:dyDescent="0.3">
      <c r="A251" s="2" t="s">
        <v>355</v>
      </c>
      <c r="B251" s="1" t="s">
        <v>332</v>
      </c>
      <c r="C251" s="9" t="s">
        <v>659</v>
      </c>
      <c r="D251" s="8">
        <v>118100</v>
      </c>
      <c r="E251" s="8">
        <v>81400</v>
      </c>
      <c r="F251" s="40">
        <f t="shared" si="3"/>
        <v>36700</v>
      </c>
    </row>
    <row r="252" spans="1:6" x14ac:dyDescent="0.3">
      <c r="A252" s="2" t="s">
        <v>357</v>
      </c>
      <c r="B252" s="1" t="s">
        <v>332</v>
      </c>
      <c r="C252" s="9" t="s">
        <v>660</v>
      </c>
      <c r="D252" s="8">
        <v>118100</v>
      </c>
      <c r="E252" s="8">
        <v>81400</v>
      </c>
      <c r="F252" s="40">
        <f t="shared" si="3"/>
        <v>36700</v>
      </c>
    </row>
    <row r="253" spans="1:6" x14ac:dyDescent="0.3">
      <c r="A253" s="2" t="s">
        <v>661</v>
      </c>
      <c r="B253" s="1" t="s">
        <v>332</v>
      </c>
      <c r="C253" s="9" t="s">
        <v>662</v>
      </c>
      <c r="D253" s="8">
        <v>6147098.7199999997</v>
      </c>
      <c r="E253" s="8">
        <v>6140595.8399999999</v>
      </c>
      <c r="F253" s="40">
        <f t="shared" si="3"/>
        <v>6502.8799999998882</v>
      </c>
    </row>
    <row r="254" spans="1:6" x14ac:dyDescent="0.3">
      <c r="A254" s="2" t="s">
        <v>663</v>
      </c>
      <c r="B254" s="1" t="s">
        <v>332</v>
      </c>
      <c r="C254" s="9" t="s">
        <v>664</v>
      </c>
      <c r="D254" s="8">
        <v>6125845</v>
      </c>
      <c r="E254" s="8">
        <v>6119342.1200000001</v>
      </c>
      <c r="F254" s="40">
        <f t="shared" si="3"/>
        <v>6502.8799999998882</v>
      </c>
    </row>
    <row r="255" spans="1:6" ht="20.399999999999999" x14ac:dyDescent="0.3">
      <c r="A255" s="2" t="s">
        <v>353</v>
      </c>
      <c r="B255" s="1" t="s">
        <v>332</v>
      </c>
      <c r="C255" s="9" t="s">
        <v>665</v>
      </c>
      <c r="D255" s="8">
        <v>4944520</v>
      </c>
      <c r="E255" s="8">
        <v>4938017.2699999996</v>
      </c>
      <c r="F255" s="40">
        <f t="shared" si="3"/>
        <v>6502.730000000447</v>
      </c>
    </row>
    <row r="256" spans="1:6" ht="20.399999999999999" x14ac:dyDescent="0.3">
      <c r="A256" s="2" t="s">
        <v>355</v>
      </c>
      <c r="B256" s="1" t="s">
        <v>332</v>
      </c>
      <c r="C256" s="9" t="s">
        <v>666</v>
      </c>
      <c r="D256" s="8">
        <v>4944520</v>
      </c>
      <c r="E256" s="8">
        <v>4938017.2699999996</v>
      </c>
      <c r="F256" s="40">
        <f t="shared" si="3"/>
        <v>6502.730000000447</v>
      </c>
    </row>
    <row r="257" spans="1:6" x14ac:dyDescent="0.3">
      <c r="A257" s="2" t="s">
        <v>357</v>
      </c>
      <c r="B257" s="1" t="s">
        <v>332</v>
      </c>
      <c r="C257" s="9" t="s">
        <v>667</v>
      </c>
      <c r="D257" s="8">
        <v>4944520</v>
      </c>
      <c r="E257" s="8">
        <v>4938017.2699999996</v>
      </c>
      <c r="F257" s="40">
        <f t="shared" si="3"/>
        <v>6502.730000000447</v>
      </c>
    </row>
    <row r="258" spans="1:6" ht="20.399999999999999" x14ac:dyDescent="0.3">
      <c r="A258" s="2" t="s">
        <v>446</v>
      </c>
      <c r="B258" s="1" t="s">
        <v>332</v>
      </c>
      <c r="C258" s="9" t="s">
        <v>668</v>
      </c>
      <c r="D258" s="8">
        <v>1181325</v>
      </c>
      <c r="E258" s="8">
        <v>1181324.8500000001</v>
      </c>
      <c r="F258" s="40">
        <f t="shared" si="3"/>
        <v>0.14999999990686774</v>
      </c>
    </row>
    <row r="259" spans="1:6" x14ac:dyDescent="0.3">
      <c r="A259" s="2" t="s">
        <v>448</v>
      </c>
      <c r="B259" s="1" t="s">
        <v>332</v>
      </c>
      <c r="C259" s="9" t="s">
        <v>669</v>
      </c>
      <c r="D259" s="8">
        <v>1181325</v>
      </c>
      <c r="E259" s="8">
        <v>1181324.8500000001</v>
      </c>
      <c r="F259" s="40">
        <f t="shared" si="3"/>
        <v>0.14999999990686774</v>
      </c>
    </row>
    <row r="260" spans="1:6" ht="30" x14ac:dyDescent="0.3">
      <c r="A260" s="2" t="s">
        <v>450</v>
      </c>
      <c r="B260" s="1" t="s">
        <v>332</v>
      </c>
      <c r="C260" s="9" t="s">
        <v>670</v>
      </c>
      <c r="D260" s="8">
        <v>664825</v>
      </c>
      <c r="E260" s="8">
        <v>664824.85</v>
      </c>
      <c r="F260" s="40">
        <f t="shared" si="3"/>
        <v>0.15000000002328306</v>
      </c>
    </row>
    <row r="261" spans="1:6" x14ac:dyDescent="0.3">
      <c r="A261" s="2" t="s">
        <v>452</v>
      </c>
      <c r="B261" s="1" t="s">
        <v>332</v>
      </c>
      <c r="C261" s="9" t="s">
        <v>671</v>
      </c>
      <c r="D261" s="8">
        <v>516500</v>
      </c>
      <c r="E261" s="8">
        <v>516500</v>
      </c>
      <c r="F261" s="40">
        <f t="shared" si="3"/>
        <v>0</v>
      </c>
    </row>
    <row r="262" spans="1:6" x14ac:dyDescent="0.3">
      <c r="A262" s="2" t="s">
        <v>672</v>
      </c>
      <c r="B262" s="1" t="s">
        <v>332</v>
      </c>
      <c r="C262" s="9" t="s">
        <v>673</v>
      </c>
      <c r="D262" s="8">
        <v>21253.72</v>
      </c>
      <c r="E262" s="8">
        <v>21253.72</v>
      </c>
      <c r="F262" s="40">
        <f t="shared" si="3"/>
        <v>0</v>
      </c>
    </row>
    <row r="263" spans="1:6" ht="39.6" x14ac:dyDescent="0.3">
      <c r="A263" s="2" t="s">
        <v>337</v>
      </c>
      <c r="B263" s="1" t="s">
        <v>332</v>
      </c>
      <c r="C263" s="9" t="s">
        <v>674</v>
      </c>
      <c r="D263" s="8">
        <v>21253.72</v>
      </c>
      <c r="E263" s="8">
        <v>21253.72</v>
      </c>
      <c r="F263" s="40">
        <f t="shared" ref="F263:F275" si="4">D263-E263</f>
        <v>0</v>
      </c>
    </row>
    <row r="264" spans="1:6" ht="20.399999999999999" x14ac:dyDescent="0.3">
      <c r="A264" s="2" t="s">
        <v>339</v>
      </c>
      <c r="B264" s="1" t="s">
        <v>332</v>
      </c>
      <c r="C264" s="9" t="s">
        <v>675</v>
      </c>
      <c r="D264" s="8">
        <v>21253.72</v>
      </c>
      <c r="E264" s="8">
        <v>21253.72</v>
      </c>
      <c r="F264" s="40">
        <f t="shared" si="4"/>
        <v>0</v>
      </c>
    </row>
    <row r="265" spans="1:6" x14ac:dyDescent="0.3">
      <c r="A265" s="2" t="s">
        <v>341</v>
      </c>
      <c r="B265" s="1" t="s">
        <v>332</v>
      </c>
      <c r="C265" s="9" t="s">
        <v>676</v>
      </c>
      <c r="D265" s="8">
        <v>16323.9</v>
      </c>
      <c r="E265" s="8">
        <v>16323.9</v>
      </c>
      <c r="F265" s="40">
        <f t="shared" si="4"/>
        <v>0</v>
      </c>
    </row>
    <row r="266" spans="1:6" ht="30" x14ac:dyDescent="0.3">
      <c r="A266" s="2" t="s">
        <v>343</v>
      </c>
      <c r="B266" s="1" t="s">
        <v>332</v>
      </c>
      <c r="C266" s="9" t="s">
        <v>677</v>
      </c>
      <c r="D266" s="8">
        <v>4929.82</v>
      </c>
      <c r="E266" s="8">
        <v>4929.82</v>
      </c>
      <c r="F266" s="40">
        <f t="shared" si="4"/>
        <v>0</v>
      </c>
    </row>
    <row r="267" spans="1:6" ht="20.399999999999999" x14ac:dyDescent="0.3">
      <c r="A267" s="2" t="s">
        <v>678</v>
      </c>
      <c r="B267" s="1" t="s">
        <v>332</v>
      </c>
      <c r="C267" s="9" t="s">
        <v>679</v>
      </c>
      <c r="D267" s="8">
        <v>80770703</v>
      </c>
      <c r="E267" s="8">
        <v>78982004.420000002</v>
      </c>
      <c r="F267" s="40">
        <f t="shared" si="4"/>
        <v>1788698.5799999982</v>
      </c>
    </row>
    <row r="268" spans="1:6" ht="20.399999999999999" x14ac:dyDescent="0.3">
      <c r="A268" s="2" t="s">
        <v>680</v>
      </c>
      <c r="B268" s="1" t="s">
        <v>332</v>
      </c>
      <c r="C268" s="9" t="s">
        <v>681</v>
      </c>
      <c r="D268" s="8">
        <v>51818423</v>
      </c>
      <c r="E268" s="8">
        <v>51818423</v>
      </c>
      <c r="F268" s="40">
        <f t="shared" si="4"/>
        <v>0</v>
      </c>
    </row>
    <row r="269" spans="1:6" x14ac:dyDescent="0.3">
      <c r="A269" s="2" t="s">
        <v>377</v>
      </c>
      <c r="B269" s="1" t="s">
        <v>332</v>
      </c>
      <c r="C269" s="9" t="s">
        <v>682</v>
      </c>
      <c r="D269" s="8">
        <v>51818423</v>
      </c>
      <c r="E269" s="8">
        <v>51818423</v>
      </c>
      <c r="F269" s="40">
        <f t="shared" si="4"/>
        <v>0</v>
      </c>
    </row>
    <row r="270" spans="1:6" x14ac:dyDescent="0.3">
      <c r="A270" s="2" t="s">
        <v>683</v>
      </c>
      <c r="B270" s="1" t="s">
        <v>332</v>
      </c>
      <c r="C270" s="9" t="s">
        <v>684</v>
      </c>
      <c r="D270" s="8">
        <v>51818423</v>
      </c>
      <c r="E270" s="8">
        <v>51818423</v>
      </c>
      <c r="F270" s="40">
        <f t="shared" si="4"/>
        <v>0</v>
      </c>
    </row>
    <row r="271" spans="1:6" x14ac:dyDescent="0.3">
      <c r="A271" s="2" t="s">
        <v>685</v>
      </c>
      <c r="B271" s="1" t="s">
        <v>332</v>
      </c>
      <c r="C271" s="9" t="s">
        <v>686</v>
      </c>
      <c r="D271" s="8">
        <v>51818423</v>
      </c>
      <c r="E271" s="8">
        <v>51818423</v>
      </c>
      <c r="F271" s="40">
        <f t="shared" si="4"/>
        <v>0</v>
      </c>
    </row>
    <row r="272" spans="1:6" x14ac:dyDescent="0.3">
      <c r="A272" s="2" t="s">
        <v>687</v>
      </c>
      <c r="B272" s="1" t="s">
        <v>332</v>
      </c>
      <c r="C272" s="9" t="s">
        <v>688</v>
      </c>
      <c r="D272" s="8">
        <v>28952280</v>
      </c>
      <c r="E272" s="8">
        <v>27163581.420000002</v>
      </c>
      <c r="F272" s="40">
        <f t="shared" si="4"/>
        <v>1788698.5799999982</v>
      </c>
    </row>
    <row r="273" spans="1:6" x14ac:dyDescent="0.3">
      <c r="A273" s="2" t="s">
        <v>377</v>
      </c>
      <c r="B273" s="1" t="s">
        <v>332</v>
      </c>
      <c r="C273" s="9" t="s">
        <v>689</v>
      </c>
      <c r="D273" s="8">
        <v>28952280</v>
      </c>
      <c r="E273" s="8">
        <v>27163581.420000002</v>
      </c>
      <c r="F273" s="40">
        <f t="shared" si="4"/>
        <v>1788698.5799999982</v>
      </c>
    </row>
    <row r="274" spans="1:6" x14ac:dyDescent="0.3">
      <c r="A274" s="2" t="s">
        <v>283</v>
      </c>
      <c r="B274" s="1" t="s">
        <v>332</v>
      </c>
      <c r="C274" s="9" t="s">
        <v>690</v>
      </c>
      <c r="D274" s="8">
        <v>28952280</v>
      </c>
      <c r="E274" s="8">
        <v>27163581.420000002</v>
      </c>
      <c r="F274" s="40">
        <f t="shared" si="4"/>
        <v>1788698.5799999982</v>
      </c>
    </row>
    <row r="275" spans="1:6" x14ac:dyDescent="0.3">
      <c r="A275" s="10" t="s">
        <v>691</v>
      </c>
      <c r="B275" s="11">
        <v>450</v>
      </c>
      <c r="C275" s="12" t="s">
        <v>23</v>
      </c>
      <c r="D275" s="13">
        <v>-18590409.48</v>
      </c>
      <c r="E275" s="13">
        <v>294920.40000000002</v>
      </c>
      <c r="F275" s="40">
        <f t="shared" si="4"/>
        <v>-18885329.879999999</v>
      </c>
    </row>
  </sheetData>
  <autoFilter ref="A5:AH275"/>
  <mergeCells count="3">
    <mergeCell ref="E2:F2"/>
    <mergeCell ref="E3:F3"/>
    <mergeCell ref="A3:D3"/>
  </mergeCells>
  <pageMargins left="0.196850393700787" right="0.196850393700787" top="0.196850393700787" bottom="0.45657244094488197" header="0.196850393700787" footer="0.196850393700787"/>
  <pageSetup paperSize="8" orientation="portrait" horizontalDpi="300" verticalDpi="300" r:id="rId1"/>
  <headerFooter alignWithMargins="0">
    <oddFooter>&amp;L&amp;"Arial,Regular"&amp;8 - 2 -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tabSelected="1" workbookViewId="0">
      <selection activeCell="J17" sqref="J17"/>
    </sheetView>
  </sheetViews>
  <sheetFormatPr defaultRowHeight="14.4" x14ac:dyDescent="0.3"/>
  <cols>
    <col min="1" max="1" width="36.6640625" style="18" customWidth="1"/>
    <col min="2" max="2" width="3.21875" customWidth="1"/>
    <col min="3" max="3" width="19.21875" customWidth="1"/>
    <col min="4" max="4" width="13.109375" customWidth="1"/>
    <col min="5" max="5" width="12" customWidth="1"/>
    <col min="6" max="6" width="10.88671875" customWidth="1"/>
  </cols>
  <sheetData>
    <row r="1" spans="1:6" s="20" customFormat="1" ht="14.4" customHeight="1" x14ac:dyDescent="0.2">
      <c r="A1" s="37"/>
      <c r="E1" s="60" t="s">
        <v>726</v>
      </c>
      <c r="F1" s="60"/>
    </row>
    <row r="2" spans="1:6" s="20" customFormat="1" ht="9.6" x14ac:dyDescent="0.2">
      <c r="A2" s="61" t="s">
        <v>692</v>
      </c>
      <c r="B2" s="58"/>
      <c r="C2" s="58"/>
      <c r="D2" s="58"/>
      <c r="E2" s="58"/>
      <c r="F2" s="58"/>
    </row>
    <row r="3" spans="1:6" s="20" customFormat="1" ht="28.8" x14ac:dyDescent="0.2">
      <c r="A3" s="42" t="s">
        <v>16</v>
      </c>
      <c r="B3" s="43" t="s">
        <v>17</v>
      </c>
      <c r="C3" s="43" t="s">
        <v>693</v>
      </c>
      <c r="D3" s="43" t="s">
        <v>14</v>
      </c>
      <c r="E3" s="44" t="s">
        <v>15</v>
      </c>
      <c r="F3" s="43" t="s">
        <v>723</v>
      </c>
    </row>
    <row r="4" spans="1:6" s="20" customFormat="1" ht="9.6" x14ac:dyDescent="0.2">
      <c r="A4" s="45" t="s">
        <v>19</v>
      </c>
      <c r="B4" s="46" t="s">
        <v>20</v>
      </c>
      <c r="C4" s="46" t="s">
        <v>21</v>
      </c>
      <c r="D4" s="46">
        <v>4</v>
      </c>
      <c r="E4" s="47">
        <v>5</v>
      </c>
      <c r="F4" s="46">
        <v>6</v>
      </c>
    </row>
    <row r="5" spans="1:6" x14ac:dyDescent="0.3">
      <c r="A5" s="2" t="s">
        <v>694</v>
      </c>
      <c r="B5" s="3">
        <v>500</v>
      </c>
      <c r="C5" s="4" t="s">
        <v>23</v>
      </c>
      <c r="D5" s="5">
        <v>18590409.48</v>
      </c>
      <c r="E5" s="5">
        <v>-294920.40000000002</v>
      </c>
      <c r="F5" s="48">
        <f>D5-E5</f>
        <v>18885329.879999999</v>
      </c>
    </row>
    <row r="6" spans="1:6" x14ac:dyDescent="0.3">
      <c r="A6" s="2" t="s">
        <v>695</v>
      </c>
      <c r="B6" s="3">
        <v>700</v>
      </c>
      <c r="C6" s="4" t="s">
        <v>696</v>
      </c>
      <c r="D6" s="5">
        <v>18590409.48</v>
      </c>
      <c r="E6" s="5">
        <v>-294920.40000000002</v>
      </c>
      <c r="F6" s="48">
        <f t="shared" ref="F6:F16" si="0">D6-E6</f>
        <v>18885329.879999999</v>
      </c>
    </row>
    <row r="7" spans="1:6" ht="20.399999999999999" x14ac:dyDescent="0.3">
      <c r="A7" s="2" t="s">
        <v>697</v>
      </c>
      <c r="B7" s="3">
        <v>710</v>
      </c>
      <c r="C7" s="4" t="s">
        <v>698</v>
      </c>
      <c r="D7" s="5">
        <v>-1107559605.6099999</v>
      </c>
      <c r="E7" s="5">
        <v>-1109764647.78</v>
      </c>
      <c r="F7" s="48">
        <f t="shared" si="0"/>
        <v>2205042.1700000763</v>
      </c>
    </row>
    <row r="8" spans="1:6" x14ac:dyDescent="0.3">
      <c r="A8" s="2" t="s">
        <v>699</v>
      </c>
      <c r="B8" s="3">
        <v>710</v>
      </c>
      <c r="C8" s="4" t="s">
        <v>700</v>
      </c>
      <c r="D8" s="5">
        <v>-1107559605.6099999</v>
      </c>
      <c r="E8" s="5">
        <v>-1109764647.78</v>
      </c>
      <c r="F8" s="48">
        <f t="shared" si="0"/>
        <v>2205042.1700000763</v>
      </c>
    </row>
    <row r="9" spans="1:6" x14ac:dyDescent="0.3">
      <c r="A9" s="2" t="s">
        <v>701</v>
      </c>
      <c r="B9" s="3">
        <v>710</v>
      </c>
      <c r="C9" s="4" t="s">
        <v>702</v>
      </c>
      <c r="D9" s="5">
        <v>-1107559605.6099999</v>
      </c>
      <c r="E9" s="5">
        <v>-1109764647.78</v>
      </c>
      <c r="F9" s="48">
        <f t="shared" si="0"/>
        <v>2205042.1700000763</v>
      </c>
    </row>
    <row r="10" spans="1:6" x14ac:dyDescent="0.3">
      <c r="A10" s="2" t="s">
        <v>703</v>
      </c>
      <c r="B10" s="3">
        <v>710</v>
      </c>
      <c r="C10" s="4" t="s">
        <v>704</v>
      </c>
      <c r="D10" s="5">
        <v>-1107559605.6099999</v>
      </c>
      <c r="E10" s="5">
        <v>-1109764647.78</v>
      </c>
      <c r="F10" s="48">
        <f t="shared" si="0"/>
        <v>2205042.1700000763</v>
      </c>
    </row>
    <row r="11" spans="1:6" ht="20.399999999999999" x14ac:dyDescent="0.3">
      <c r="A11" s="2" t="s">
        <v>705</v>
      </c>
      <c r="B11" s="3">
        <v>710</v>
      </c>
      <c r="C11" s="4" t="s">
        <v>706</v>
      </c>
      <c r="D11" s="5">
        <v>-1107559605.6099999</v>
      </c>
      <c r="E11" s="5">
        <v>-1109764647.78</v>
      </c>
      <c r="F11" s="48">
        <f t="shared" si="0"/>
        <v>2205042.1700000763</v>
      </c>
    </row>
    <row r="12" spans="1:6" ht="20.399999999999999" x14ac:dyDescent="0.3">
      <c r="A12" s="2" t="s">
        <v>707</v>
      </c>
      <c r="B12" s="3">
        <v>720</v>
      </c>
      <c r="C12" s="4" t="s">
        <v>708</v>
      </c>
      <c r="D12" s="5">
        <v>1126150015.0899999</v>
      </c>
      <c r="E12" s="5">
        <v>1109469727.3800001</v>
      </c>
      <c r="F12" s="48">
        <f t="shared" si="0"/>
        <v>16680287.7099998</v>
      </c>
    </row>
    <row r="13" spans="1:6" x14ac:dyDescent="0.3">
      <c r="A13" s="2" t="s">
        <v>709</v>
      </c>
      <c r="B13" s="3">
        <v>720</v>
      </c>
      <c r="C13" s="4" t="s">
        <v>710</v>
      </c>
      <c r="D13" s="5">
        <v>1126150015.0899999</v>
      </c>
      <c r="E13" s="5">
        <v>1109469727.3800001</v>
      </c>
      <c r="F13" s="48">
        <f t="shared" si="0"/>
        <v>16680287.7099998</v>
      </c>
    </row>
    <row r="14" spans="1:6" x14ac:dyDescent="0.3">
      <c r="A14" s="2" t="s">
        <v>711</v>
      </c>
      <c r="B14" s="3">
        <v>720</v>
      </c>
      <c r="C14" s="4" t="s">
        <v>712</v>
      </c>
      <c r="D14" s="5">
        <v>1126150015.0899999</v>
      </c>
      <c r="E14" s="5">
        <v>1109469727.3800001</v>
      </c>
      <c r="F14" s="48">
        <f t="shared" si="0"/>
        <v>16680287.7099998</v>
      </c>
    </row>
    <row r="15" spans="1:6" x14ac:dyDescent="0.3">
      <c r="A15" s="2" t="s">
        <v>713</v>
      </c>
      <c r="B15" s="3">
        <v>720</v>
      </c>
      <c r="C15" s="4" t="s">
        <v>714</v>
      </c>
      <c r="D15" s="5">
        <v>1126150015.0899999</v>
      </c>
      <c r="E15" s="5">
        <v>1109469727.3800001</v>
      </c>
      <c r="F15" s="48">
        <f t="shared" si="0"/>
        <v>16680287.7099998</v>
      </c>
    </row>
    <row r="16" spans="1:6" ht="20.399999999999999" x14ac:dyDescent="0.3">
      <c r="A16" s="2" t="s">
        <v>715</v>
      </c>
      <c r="B16" s="3">
        <v>720</v>
      </c>
      <c r="C16" s="4" t="s">
        <v>716</v>
      </c>
      <c r="D16" s="5">
        <v>1126150015.0899999</v>
      </c>
      <c r="E16" s="5">
        <v>1109469727.3800001</v>
      </c>
      <c r="F16" s="48">
        <f t="shared" si="0"/>
        <v>16680287.7099998</v>
      </c>
    </row>
    <row r="18" spans="1:5" s="49" customFormat="1" ht="9.6" x14ac:dyDescent="0.2">
      <c r="A18" s="62" t="s">
        <v>727</v>
      </c>
      <c r="B18" s="63"/>
      <c r="C18" s="63"/>
      <c r="D18" s="26"/>
      <c r="E18" s="26" t="s">
        <v>728</v>
      </c>
    </row>
    <row r="19" spans="1:5" s="49" customFormat="1" ht="9.6" x14ac:dyDescent="0.2">
      <c r="A19" s="62"/>
      <c r="B19" s="26"/>
      <c r="C19" s="26"/>
      <c r="D19" s="26"/>
      <c r="E19" s="26"/>
    </row>
    <row r="20" spans="1:5" s="49" customFormat="1" ht="9.6" x14ac:dyDescent="0.2">
      <c r="A20" s="62"/>
      <c r="B20" s="26"/>
      <c r="C20" s="26"/>
      <c r="D20" s="26"/>
      <c r="E20" s="26"/>
    </row>
    <row r="21" spans="1:5" s="49" customFormat="1" ht="9.6" x14ac:dyDescent="0.2">
      <c r="A21" s="62" t="s">
        <v>729</v>
      </c>
      <c r="B21" s="63"/>
      <c r="C21" s="63"/>
      <c r="D21" s="26"/>
      <c r="E21" s="26" t="s">
        <v>730</v>
      </c>
    </row>
    <row r="22" spans="1:5" s="49" customFormat="1" ht="9.6" x14ac:dyDescent="0.2">
      <c r="A22" s="62"/>
      <c r="B22" s="26"/>
      <c r="C22" s="26"/>
      <c r="D22" s="26"/>
      <c r="E22" s="26"/>
    </row>
    <row r="23" spans="1:5" s="49" customFormat="1" ht="9.6" x14ac:dyDescent="0.2">
      <c r="A23" s="62"/>
      <c r="B23" s="26"/>
      <c r="C23" s="26"/>
      <c r="D23" s="26"/>
      <c r="E23" s="26"/>
    </row>
    <row r="24" spans="1:5" s="49" customFormat="1" ht="9.6" x14ac:dyDescent="0.2">
      <c r="A24" s="62" t="s">
        <v>731</v>
      </c>
      <c r="B24" s="63"/>
      <c r="C24" s="63"/>
      <c r="D24" s="26"/>
      <c r="E24" s="26" t="s">
        <v>732</v>
      </c>
    </row>
    <row r="25" spans="1:5" s="50" customFormat="1" ht="13.8" x14ac:dyDescent="0.25">
      <c r="A25" s="64"/>
      <c r="B25" s="65"/>
      <c r="C25" s="65"/>
      <c r="D25" s="65"/>
      <c r="E25" s="65"/>
    </row>
  </sheetData>
  <mergeCells count="3">
    <mergeCell ref="E1:F1"/>
    <mergeCell ref="E2:F2"/>
    <mergeCell ref="A2:D2"/>
  </mergeCells>
  <pageMargins left="0.196850393700787" right="0.196850393700787" top="0.196850393700787" bottom="0.45657244094488197" header="0.196850393700787" footer="0.196850393700787"/>
  <pageSetup paperSize="8" orientation="portrait" horizontalDpi="300" verticalDpi="300" r:id="rId1"/>
  <headerFooter alignWithMargins="0">
    <oddFooter>&amp;L&amp;"Arial,Regular"&amp;8 - 3 -</oddFooter>
  </headerFooter>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2025-03-20T01:46:00Z</cp:lastPrinted>
  <dcterms:created xsi:type="dcterms:W3CDTF">2025-03-17T06:11:51Z</dcterms:created>
  <dcterms:modified xsi:type="dcterms:W3CDTF">2025-03-20T01:46:35Z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